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lxgroup.sharepoint.com/sites/Group_Finance/Shared Documents/Consolidation and financial reports/2024/2024-06/Q2 Analyst spreadsheet/"/>
    </mc:Choice>
  </mc:AlternateContent>
  <xr:revisionPtr revIDLastSave="99" documentId="8_{90F77B60-69F6-4C27-A60D-BDC8B5696F88}" xr6:coauthVersionLast="47" xr6:coauthVersionMax="47" xr10:uidLastSave="{0C378ADD-E9BF-4D33-A9D7-D2EB30856399}"/>
  <bookViews>
    <workbookView xWindow="-120" yWindow="-16320" windowWidth="29040" windowHeight="15840" xr2:uid="{6BCE8EF8-8C5B-4412-9FF0-2114190AB7B2}"/>
  </bookViews>
  <sheets>
    <sheet name="Financial_External_Value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"10/17/2023 13:31:25"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<sst xmlns="http://schemas.openxmlformats.org/spreadsheetml/2006/main" count="877" uniqueCount="147">
  <si>
    <t>SEKm</t>
  </si>
  <si>
    <t>Q116</t>
  </si>
  <si>
    <t>Q216</t>
  </si>
  <si>
    <t>Q316</t>
  </si>
  <si>
    <t>Q416</t>
  </si>
  <si>
    <t>Q117</t>
  </si>
  <si>
    <t>Q217</t>
  </si>
  <si>
    <t>Q317</t>
  </si>
  <si>
    <t>Q417</t>
  </si>
  <si>
    <t>Q118</t>
  </si>
  <si>
    <t>Q218</t>
  </si>
  <si>
    <t>Q318</t>
  </si>
  <si>
    <t>Q418</t>
  </si>
  <si>
    <t>Q119</t>
  </si>
  <si>
    <t>Q219</t>
  </si>
  <si>
    <t>Q319</t>
  </si>
  <si>
    <t>Q419</t>
  </si>
  <si>
    <t>Q120</t>
  </si>
  <si>
    <t>Q220</t>
  </si>
  <si>
    <t>Q320</t>
  </si>
  <si>
    <t>Q420</t>
  </si>
  <si>
    <t>Q121</t>
  </si>
  <si>
    <t>Q221</t>
  </si>
  <si>
    <t>Q321</t>
  </si>
  <si>
    <t>Q421</t>
  </si>
  <si>
    <t>Q122</t>
  </si>
  <si>
    <t>Q222</t>
  </si>
  <si>
    <t>Q322</t>
  </si>
  <si>
    <t>Q422</t>
  </si>
  <si>
    <t>Q123</t>
  </si>
  <si>
    <t>Q223</t>
  </si>
  <si>
    <t>Q323</t>
  </si>
  <si>
    <t>Q423</t>
  </si>
  <si>
    <t>Q124</t>
  </si>
  <si>
    <t>Q224</t>
  </si>
  <si>
    <t>Net sales</t>
  </si>
  <si>
    <t>Cost of services sold</t>
  </si>
  <si>
    <t>Gross profit</t>
  </si>
  <si>
    <t>Total opex</t>
  </si>
  <si>
    <t>EBITDA</t>
  </si>
  <si>
    <t>Depreciation, amortization</t>
  </si>
  <si>
    <t>Impairments</t>
  </si>
  <si>
    <t>EBIT</t>
  </si>
  <si>
    <t>Net financials</t>
  </si>
  <si>
    <t>Profit before tax</t>
  </si>
  <si>
    <t>Tax</t>
  </si>
  <si>
    <t>Net income</t>
  </si>
  <si>
    <t>of which non-controlling</t>
  </si>
  <si>
    <t>of which shareholders</t>
  </si>
  <si>
    <t>Adjustment items</t>
  </si>
  <si>
    <t>Adjusted EBITDA</t>
  </si>
  <si>
    <t>EBITDA adjustments</t>
  </si>
  <si>
    <t>Adjusted EBIT</t>
  </si>
  <si>
    <t>Impairment of goodwill</t>
  </si>
  <si>
    <t>Amortization of acquisition-related assets</t>
  </si>
  <si>
    <t>Acquisition costs</t>
  </si>
  <si>
    <t>Restructuring costs</t>
  </si>
  <si>
    <t>Adjusted earnout</t>
  </si>
  <si>
    <t>Integration costs</t>
  </si>
  <si>
    <t>Costs of share-based incentive programs</t>
  </si>
  <si>
    <t>Operational foreign exchange gains/losses</t>
  </si>
  <si>
    <t>Other adjustments</t>
  </si>
  <si>
    <t>Total</t>
  </si>
  <si>
    <t>Opex</t>
  </si>
  <si>
    <t>Operating income</t>
  </si>
  <si>
    <t>Work performed by the entity and capitalized</t>
  </si>
  <si>
    <t>Other external expenses</t>
  </si>
  <si>
    <t>Employee benefits expenses</t>
  </si>
  <si>
    <t>Other operating expenses</t>
  </si>
  <si>
    <t>Sales and marketing expenses</t>
  </si>
  <si>
    <t>-</t>
  </si>
  <si>
    <t>Research and development expenses</t>
  </si>
  <si>
    <t>General and administrative expenses</t>
  </si>
  <si>
    <t>Adjusted opex</t>
  </si>
  <si>
    <t>Cash flow</t>
  </si>
  <si>
    <t>Paid interest</t>
  </si>
  <si>
    <t>Paid taxes</t>
  </si>
  <si>
    <t xml:space="preserve">Other items </t>
  </si>
  <si>
    <t xml:space="preserve">Cash flow before changes in 
working capital </t>
  </si>
  <si>
    <t>Change in working capital</t>
  </si>
  <si>
    <t>Cash flow from operating activities</t>
  </si>
  <si>
    <t>Net investment in PPE and intangible assets</t>
  </si>
  <si>
    <t>Cash flow from operating activities after investments</t>
  </si>
  <si>
    <t>Cash conversion, R12M*</t>
  </si>
  <si>
    <t>* Cash conversion defined as Cash flow from operating activities after investments / Adjusted EBITDA.</t>
  </si>
  <si>
    <t>Net debt</t>
  </si>
  <si>
    <t>Total interest bearing liabilities (+)</t>
  </si>
  <si>
    <r>
      <rPr>
        <i/>
        <sz val="11"/>
        <rFont val="Aptos Narrow"/>
        <family val="2"/>
        <scheme val="minor"/>
      </rPr>
      <t xml:space="preserve">Less </t>
    </r>
    <r>
      <rPr>
        <sz val="11"/>
        <rFont val="Aptos Narrow"/>
        <family val="2"/>
        <scheme val="minor"/>
      </rPr>
      <t>Cash and cash equivalents (-)</t>
    </r>
  </si>
  <si>
    <t>Net debt (+) / Net cash (-)</t>
  </si>
  <si>
    <r>
      <rPr>
        <i/>
        <sz val="11"/>
        <rFont val="Aptos Narrow"/>
        <family val="2"/>
        <scheme val="minor"/>
      </rPr>
      <t xml:space="preserve">Less </t>
    </r>
    <r>
      <rPr>
        <sz val="11"/>
        <rFont val="Aptos Narrow"/>
        <family val="2"/>
        <scheme val="minor"/>
      </rPr>
      <t>IFRS 16-related lease liabilities (-)</t>
    </r>
  </si>
  <si>
    <t>Net debt excl. IFRS 16-related lease liabilties (+)</t>
  </si>
  <si>
    <t>Adjusted EBITDA, R12M</t>
  </si>
  <si>
    <r>
      <rPr>
        <i/>
        <sz val="11"/>
        <rFont val="Aptos Narrow"/>
        <family val="2"/>
        <scheme val="minor"/>
      </rPr>
      <t xml:space="preserve">Less </t>
    </r>
    <r>
      <rPr>
        <sz val="11"/>
        <rFont val="Aptos Narrow"/>
        <family val="2"/>
        <scheme val="minor"/>
      </rPr>
      <t>IFRS 16-related effect on Adjusted EBITDA, R12M</t>
    </r>
  </si>
  <si>
    <t>Adjusted EBITDA excl. IFRS 16-related lease liabilities, R12M</t>
  </si>
  <si>
    <t>Net debt/Adjusted EBITDA*</t>
  </si>
  <si>
    <t>* Excludes the impact of IFRS 16-related leases on Net debt and Adjusted EBITDA. Calculated on a rolling 12 months basis. For Q4 2021 to Q3 2022, Net debt/Adjusted EBITDA is measured on a proforma basis including historical EBITDA from acquired businesses.</t>
  </si>
  <si>
    <t>Shares (m)</t>
  </si>
  <si>
    <t>Basic weighted average number of shares</t>
  </si>
  <si>
    <t>Diluted weighted average number of shares**</t>
  </si>
  <si>
    <t>Total number of shares at the end of the period</t>
  </si>
  <si>
    <t>*As calcualted in the quarterly report for each individual period</t>
  </si>
  <si>
    <t>** Shares amounts have been adjusted for a 10:1 split effective 17 June, 2021</t>
  </si>
  <si>
    <t>Headcount</t>
  </si>
  <si>
    <t>Average number of employees</t>
  </si>
  <si>
    <t>Average number of consultants</t>
  </si>
  <si>
    <t>Growth and margins</t>
  </si>
  <si>
    <t>Growth in Net sales, organic*</t>
  </si>
  <si>
    <t>Growth in Gross profit, organic*</t>
  </si>
  <si>
    <t>Gross margin</t>
  </si>
  <si>
    <t>EBITDA margin</t>
  </si>
  <si>
    <t>Adjusted EBITDA margin</t>
  </si>
  <si>
    <t>* Organic growth excludes impact from acquisitions and is measured in constant currencies.</t>
  </si>
  <si>
    <t>Operating segments (SEKm)</t>
  </si>
  <si>
    <t>Americas</t>
  </si>
  <si>
    <t>EMEA</t>
  </si>
  <si>
    <t>APAC</t>
  </si>
  <si>
    <t>Americas (SEKm)</t>
  </si>
  <si>
    <t>Applications</t>
  </si>
  <si>
    <t>API Platform</t>
  </si>
  <si>
    <t>Network Connectivity</t>
  </si>
  <si>
    <t>Net sales, Americas</t>
  </si>
  <si>
    <t>Gross profit, Americas</t>
  </si>
  <si>
    <t>Gross margin, Americas</t>
  </si>
  <si>
    <t>Growth in Net sales, organic, Americas</t>
  </si>
  <si>
    <t>Growth in Gross profit, organic, Americas</t>
  </si>
  <si>
    <t>EMEA (SEKm)</t>
  </si>
  <si>
    <t>Net sales, EMEA</t>
  </si>
  <si>
    <t>Gross profit, EMEA</t>
  </si>
  <si>
    <t>Gross margin, EMEA</t>
  </si>
  <si>
    <t>Growth in Net sales, organic, EMEA</t>
  </si>
  <si>
    <t>Growth in Gross profit, organic, EMEA</t>
  </si>
  <si>
    <t>APAC (SEKm)</t>
  </si>
  <si>
    <t>Net sales, APAC</t>
  </si>
  <si>
    <t>Gross profit, APAC</t>
  </si>
  <si>
    <t>Gross margin, APAC</t>
  </si>
  <si>
    <t>Growth in Net sales, organic, APAC</t>
  </si>
  <si>
    <t>Growth in Gross profit, organic, APAC</t>
  </si>
  <si>
    <t>Net sales and Gross profit by product</t>
  </si>
  <si>
    <t>Growth in Net sales, organic</t>
  </si>
  <si>
    <t>Growth in Gross profit, organic</t>
  </si>
  <si>
    <t>Group proforma figures including acquisitions closed in 2021*</t>
  </si>
  <si>
    <t>Opex excl. adjustments</t>
  </si>
  <si>
    <t>Growth in Net sales in constant currencies</t>
  </si>
  <si>
    <t>Growth in Gross profit in constant currencies</t>
  </si>
  <si>
    <t>* Proforma figures include Inteliquent, MessageMedia, Pathwire and MessengerPeople:</t>
  </si>
  <si>
    <t>Sinch Investor Relations</t>
  </si>
  <si>
    <t>investors@sinch.com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</si>
</sst>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"/>
    <numFmt numFmtId="165" formatCode="#,##0.00000000"/>
    <numFmt numFmtId="166" formatCode="0.0%"/>
    <numFmt numFmtId="167" formatCode="_-* #,##0_-;\-* #,##0_-;_-* &quot;-&quot;??_-;_-@_-"/>
    <numFmt numFmtId="168" formatCode="_-* #,##0.0_-;\-* #,##0.0_-;_-* &quot;-&quot;??_-;_-@_-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i/>
      <sz val="11"/>
      <name val="Aptos Narrow"/>
      <family val="2"/>
      <scheme val="minor"/>
    </font>
    <font>
      <u/>
      <sz val="11"/>
      <color rgb="FF0000FF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</cellStyleXfs>
  <cellXfs count="58">
    <xf numFmtId="0" fontId="0" fillId="0" borderId="0" xfId="0"/>
    <xf numFmtId="0" fontId="5" fillId="0" borderId="0" xfId="4" applyFont="1"/>
    <xf numFmtId="0" fontId="6" fillId="0" borderId="1" xfId="4" applyFont="1" applyBorder="1"/>
    <xf numFmtId="0" fontId="6" fillId="0" borderId="1" xfId="4" applyFont="1" applyBorder="1" applyAlignment="1">
      <alignment horizontal="right"/>
    </xf>
    <xf numFmtId="0" fontId="6" fillId="0" borderId="0" xfId="4" applyFont="1"/>
    <xf numFmtId="3" fontId="6" fillId="0" borderId="0" xfId="4" applyNumberFormat="1" applyFont="1"/>
    <xf numFmtId="3" fontId="3" fillId="0" borderId="0" xfId="1" applyNumberFormat="1" applyFont="1"/>
    <xf numFmtId="3" fontId="5" fillId="0" borderId="0" xfId="4" applyNumberFormat="1" applyFont="1"/>
    <xf numFmtId="3" fontId="3" fillId="0" borderId="0" xfId="1" applyNumberFormat="1" applyFont="1" applyProtection="1">
      <protection locked="0"/>
    </xf>
    <xf numFmtId="3" fontId="5" fillId="0" borderId="0" xfId="1" applyNumberFormat="1" applyFont="1"/>
    <xf numFmtId="3" fontId="6" fillId="0" borderId="0" xfId="0" applyNumberFormat="1" applyFont="1"/>
    <xf numFmtId="164" fontId="6" fillId="0" borderId="0" xfId="4" applyNumberFormat="1" applyFont="1"/>
    <xf numFmtId="3" fontId="6" fillId="0" borderId="0" xfId="1" applyNumberFormat="1" applyFont="1"/>
    <xf numFmtId="164" fontId="5" fillId="0" borderId="0" xfId="4" applyNumberFormat="1" applyFont="1"/>
    <xf numFmtId="0" fontId="6" fillId="0" borderId="2" xfId="4" applyFont="1" applyBorder="1"/>
    <xf numFmtId="0" fontId="6" fillId="0" borderId="2" xfId="4" applyFont="1" applyBorder="1" applyAlignment="1">
      <alignment horizontal="right"/>
    </xf>
    <xf numFmtId="3" fontId="0" fillId="0" borderId="0" xfId="1" applyNumberFormat="1" applyFont="1" applyProtection="1">
      <protection locked="0"/>
    </xf>
    <xf numFmtId="0" fontId="5" fillId="0" borderId="0" xfId="4" applyFont="1" applyAlignment="1">
      <alignment horizontal="right"/>
    </xf>
    <xf numFmtId="3" fontId="5" fillId="0" borderId="0" xfId="4" applyNumberFormat="1" applyFont="1" applyAlignment="1">
      <alignment horizontal="right"/>
    </xf>
    <xf numFmtId="3" fontId="6" fillId="0" borderId="0" xfId="4" applyNumberFormat="1" applyFont="1" applyAlignment="1">
      <alignment horizontal="right"/>
    </xf>
    <xf numFmtId="4" fontId="5" fillId="0" borderId="0" xfId="4" applyNumberFormat="1" applyFont="1"/>
    <xf numFmtId="165" fontId="5" fillId="0" borderId="0" xfId="4" applyNumberFormat="1" applyFont="1"/>
    <xf numFmtId="3" fontId="5" fillId="0" borderId="0" xfId="4" quotePrefix="1" applyNumberFormat="1" applyFont="1" applyAlignment="1">
      <alignment horizontal="right"/>
    </xf>
    <xf numFmtId="3" fontId="6" fillId="0" borderId="0" xfId="1" applyNumberFormat="1" applyFont="1" applyProtection="1">
      <protection locked="0"/>
    </xf>
    <xf numFmtId="0" fontId="6" fillId="0" borderId="0" xfId="0" applyFont="1"/>
    <xf numFmtId="9" fontId="0" fillId="0" borderId="0" xfId="2" applyFont="1"/>
    <xf numFmtId="166" fontId="0" fillId="0" borderId="0" xfId="2" applyNumberFormat="1" applyFont="1"/>
    <xf numFmtId="0" fontId="7" fillId="0" borderId="0" xfId="4" applyFont="1"/>
    <xf numFmtId="164" fontId="5" fillId="0" borderId="0" xfId="4" applyNumberFormat="1" applyFont="1" applyAlignment="1">
      <alignment horizontal="right"/>
    </xf>
    <xf numFmtId="9" fontId="5" fillId="0" borderId="0" xfId="2" applyFont="1"/>
    <xf numFmtId="9" fontId="5" fillId="0" borderId="0" xfId="4" applyNumberFormat="1" applyFont="1"/>
    <xf numFmtId="0" fontId="6" fillId="0" borderId="0" xfId="4" applyFont="1" applyAlignment="1">
      <alignment horizontal="right"/>
    </xf>
    <xf numFmtId="167" fontId="0" fillId="0" borderId="0" xfId="1" applyNumberFormat="1" applyFont="1"/>
    <xf numFmtId="3" fontId="6" fillId="0" borderId="0" xfId="4" quotePrefix="1" applyNumberFormat="1" applyFont="1" applyAlignment="1">
      <alignment horizontal="right"/>
    </xf>
    <xf numFmtId="167" fontId="3" fillId="0" borderId="0" xfId="1" applyNumberFormat="1" applyFont="1"/>
    <xf numFmtId="164" fontId="2" fillId="0" borderId="0" xfId="4" applyNumberFormat="1" applyFont="1"/>
    <xf numFmtId="9" fontId="6" fillId="0" borderId="0" xfId="2" applyFont="1"/>
    <xf numFmtId="9" fontId="5" fillId="0" borderId="0" xfId="4" applyNumberFormat="1" applyFont="1" applyAlignment="1">
      <alignment horizontal="right"/>
    </xf>
    <xf numFmtId="9" fontId="3" fillId="0" borderId="0" xfId="2" applyFont="1"/>
    <xf numFmtId="9" fontId="6" fillId="0" borderId="0" xfId="4" applyNumberFormat="1" applyFont="1"/>
    <xf numFmtId="9" fontId="6" fillId="0" borderId="0" xfId="4" applyNumberFormat="1" applyFont="1" applyAlignment="1">
      <alignment horizontal="right"/>
    </xf>
    <xf numFmtId="9" fontId="5" fillId="0" borderId="0" xfId="4" quotePrefix="1" applyNumberFormat="1" applyFont="1" applyAlignment="1">
      <alignment horizontal="right"/>
    </xf>
    <xf numFmtId="9" fontId="6" fillId="0" borderId="0" xfId="2" applyFont="1" applyAlignment="1">
      <alignment horizontal="right"/>
    </xf>
    <xf numFmtId="0" fontId="6" fillId="0" borderId="2" xfId="0" applyFont="1" applyBorder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left"/>
    </xf>
    <xf numFmtId="3" fontId="5" fillId="0" borderId="0" xfId="0" applyNumberFormat="1" applyFont="1"/>
    <xf numFmtId="164" fontId="5" fillId="0" borderId="0" xfId="0" applyNumberFormat="1" applyFont="1"/>
    <xf numFmtId="3" fontId="0" fillId="0" borderId="0" xfId="0" applyNumberFormat="1" applyProtection="1">
      <protection locked="0"/>
    </xf>
    <xf numFmtId="3" fontId="0" fillId="0" borderId="0" xfId="0" applyNumberFormat="1" applyAlignment="1" applyProtection="1">
      <alignment horizontal="right"/>
      <protection locked="0"/>
    </xf>
    <xf numFmtId="164" fontId="5" fillId="0" borderId="0" xfId="0" quotePrefix="1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8" fillId="0" borderId="0" xfId="3" applyFont="1"/>
    <xf numFmtId="168" fontId="5" fillId="0" borderId="0" xfId="1" applyNumberFormat="1" applyFont="1"/>
    <xf numFmtId="9" fontId="5" fillId="0" borderId="0" xfId="2" quotePrefix="1" applyFont="1" applyAlignment="1">
      <alignment horizontal="right"/>
    </xf>
    <xf numFmtId="9" fontId="6" fillId="0" borderId="0" xfId="2" quotePrefix="1" applyFont="1" applyAlignment="1">
      <alignment horizontal="right"/>
    </xf>
    <xf numFmtId="2" fontId="5" fillId="0" borderId="0" xfId="4" applyNumberFormat="1" applyFont="1"/>
  </cellXfs>
  <cellStyles count="5">
    <cellStyle name="Comma" xfId="1" builtinId="3"/>
    <cellStyle name="Hyperlink" xfId="3" builtinId="8"/>
    <cellStyle name="Normal" xfId="0" builtinId="0"/>
    <cellStyle name="Normal 6" xfId="4" xr:uid="{489759A2-904B-45AD-99D6-D1C2FC647484}"/>
    <cellStyle name="Percent" xfId="2" builtinId="5"/>
  </cellStyles>
  <dxfs count="4"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136174</xdr:colOff>
      <xdr:row>0</xdr:row>
      <xdr:rowOff>53340</xdr:rowOff>
    </xdr:from>
    <xdr:to>
      <xdr:col>1</xdr:col>
      <xdr:colOff>1084761</xdr:colOff>
      <xdr:row>1</xdr:row>
      <xdr:rowOff>168691</xdr:rowOff>
    </xdr:to>
    <xdr:pic>
      <xdr:nvPicPr>
        <xdr:cNvPr id="2" name="Picture 1" descr="sinch_logotype_black">
          <a:extLst>
            <a:ext uri="{FF2B5EF4-FFF2-40B4-BE49-F238E27FC236}">
              <a16:creationId xmlns:a16="http://schemas.microsoft.com/office/drawing/2014/main" id="{700927F9-5AF9-4780-B446-AD879E97C59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12" t="29065" r="11154" b="25455"/>
        <a:stretch/>
      </xdr:blipFill>
      <xdr:spPr bwMode="auto">
        <a:xfrm>
          <a:off x="136174" y="53340"/>
          <a:ext cx="1119870" cy="297101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vestors@sinch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FD7B8-81A7-4FB0-9B73-7EFB52C86496}">
  <sheetPr>
    <tabColor theme="9" tint="0.39997558519241921"/>
  </sheetPr>
  <dimension ref="B4:AW251"/>
  <sheetViews>
    <sheetView tabSelected="1" zoomScale="91" zoomScaleNormal="85" workbookViewId="0">
      <selection activeCell="AJ4" sqref="AJ4"/>
    </sheetView>
  </sheetViews>
  <sheetFormatPr defaultColWidth="9.44140625" defaultRowHeight="14.4" outlineLevelCol="1" x14ac:dyDescent="0.3"/>
  <cols>
    <col min="1" max="1" width="2.44140625" style="1" customWidth="1"/>
    <col min="2" max="2" width="36.5546875" style="1" customWidth="1"/>
    <col min="3" max="24" width="9.44140625" style="1" hidden="1" customWidth="1" outlineLevel="1"/>
    <col min="25" max="25" width="10.44140625" style="1" hidden="1" customWidth="1" outlineLevel="1"/>
    <col min="26" max="26" width="9.44140625" style="1" hidden="1" customWidth="1" outlineLevel="1"/>
    <col min="27" max="27" width="10.109375" style="1" customWidth="1" collapsed="1"/>
    <col min="28" max="29" width="10.109375" style="1" customWidth="1"/>
    <col min="30" max="30" width="10.5546875" style="1" bestFit="1" customWidth="1"/>
    <col min="31" max="34" width="10.109375" style="1" customWidth="1"/>
    <col min="35" max="36" width="10.109375" style="54" customWidth="1"/>
    <col min="37" max="37" width="10.109375" style="1" customWidth="1"/>
    <col min="38" max="38" width="9.44140625" style="1"/>
    <col min="39" max="43" width="10.109375" style="1" hidden="1" customWidth="1" outlineLevel="1"/>
    <col min="44" max="44" width="10.109375" style="1" customWidth="1" collapsed="1"/>
    <col min="45" max="46" width="10.109375" style="1" customWidth="1"/>
    <col min="47" max="47" width="10.5546875" style="1" bestFit="1" customWidth="1"/>
    <col min="48" max="16384" width="9.44140625" style="1"/>
  </cols>
  <sheetData>
    <row r="4" spans="2:46" ht="15" thickBot="1" x14ac:dyDescent="0.35">
      <c r="B4" s="2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3" t="s">
        <v>8</v>
      </c>
      <c r="K4" s="3" t="s">
        <v>9</v>
      </c>
      <c r="L4" s="3" t="s">
        <v>10</v>
      </c>
      <c r="M4" s="3" t="s">
        <v>11</v>
      </c>
      <c r="N4" s="3" t="s">
        <v>12</v>
      </c>
      <c r="O4" s="3" t="s">
        <v>13</v>
      </c>
      <c r="P4" s="3" t="s">
        <v>14</v>
      </c>
      <c r="Q4" s="3" t="s">
        <v>15</v>
      </c>
      <c r="R4" s="3" t="s">
        <v>16</v>
      </c>
      <c r="S4" s="3" t="s">
        <v>17</v>
      </c>
      <c r="T4" s="3" t="s">
        <v>18</v>
      </c>
      <c r="U4" s="3" t="s">
        <v>19</v>
      </c>
      <c r="V4" s="3" t="s">
        <v>20</v>
      </c>
      <c r="W4" s="3" t="s">
        <v>21</v>
      </c>
      <c r="X4" s="3" t="s">
        <v>22</v>
      </c>
      <c r="Y4" s="3" t="s">
        <v>23</v>
      </c>
      <c r="Z4" s="3" t="s">
        <v>24</v>
      </c>
      <c r="AA4" s="3" t="s">
        <v>25</v>
      </c>
      <c r="AB4" s="3" t="s">
        <v>26</v>
      </c>
      <c r="AC4" s="3" t="s">
        <v>27</v>
      </c>
      <c r="AD4" s="3" t="s">
        <v>28</v>
      </c>
      <c r="AE4" s="3" t="s">
        <v>29</v>
      </c>
      <c r="AF4" s="3" t="s">
        <v>30</v>
      </c>
      <c r="AG4" s="3" t="s">
        <v>31</v>
      </c>
      <c r="AH4" s="3" t="s">
        <v>32</v>
      </c>
      <c r="AI4" s="3" t="s">
        <v>33</v>
      </c>
      <c r="AJ4" s="3" t="s">
        <v>34</v>
      </c>
      <c r="AK4" s="3"/>
      <c r="AL4" s="3"/>
      <c r="AM4" s="3">
        <v>2016</v>
      </c>
      <c r="AN4" s="3">
        <v>2017</v>
      </c>
      <c r="AO4" s="3">
        <v>2018</v>
      </c>
      <c r="AP4" s="3">
        <v>2019</v>
      </c>
      <c r="AQ4" s="3">
        <v>2020</v>
      </c>
      <c r="AR4" s="3">
        <v>2021</v>
      </c>
      <c r="AS4" s="3">
        <v>2022</v>
      </c>
      <c r="AT4" s="3">
        <v>2023</v>
      </c>
    </row>
    <row r="5" spans="2:46" x14ac:dyDescent="0.3">
      <c r="AI5" s="1"/>
      <c r="AJ5" s="1"/>
    </row>
    <row r="6" spans="2:46" x14ac:dyDescent="0.3">
      <c r="B6" s="4" t="s">
        <v>35</v>
      </c>
      <c r="C6" s="5">
        <v>267.2</v>
      </c>
      <c r="D6" s="5">
        <v>290.3</v>
      </c>
      <c r="E6" s="5">
        <v>590.20000000000005</v>
      </c>
      <c r="F6" s="5">
        <v>669.6</v>
      </c>
      <c r="G6" s="5">
        <v>622.20000000000005</v>
      </c>
      <c r="H6" s="5">
        <v>745.2</v>
      </c>
      <c r="I6" s="5">
        <v>781.4</v>
      </c>
      <c r="J6" s="5">
        <v>909.3</v>
      </c>
      <c r="K6" s="5">
        <v>858.6</v>
      </c>
      <c r="L6" s="5">
        <v>997.4</v>
      </c>
      <c r="M6" s="5">
        <v>979.3</v>
      </c>
      <c r="N6" s="5">
        <v>1151.3</v>
      </c>
      <c r="O6" s="5">
        <v>1101.8</v>
      </c>
      <c r="P6" s="5">
        <v>1176.7</v>
      </c>
      <c r="Q6" s="5">
        <v>1216.4000000000001</v>
      </c>
      <c r="R6" s="5">
        <v>1540.7</v>
      </c>
      <c r="S6" s="5">
        <v>1624.2</v>
      </c>
      <c r="T6" s="5">
        <v>1621.9</v>
      </c>
      <c r="U6" s="5">
        <v>1777.7</v>
      </c>
      <c r="V6" s="5">
        <v>2999.5</v>
      </c>
      <c r="W6" s="5">
        <v>3349.9</v>
      </c>
      <c r="X6" s="5">
        <v>3682.2</v>
      </c>
      <c r="Y6" s="5">
        <v>3937.7</v>
      </c>
      <c r="Z6" s="5">
        <v>5207.3999999999996</v>
      </c>
      <c r="AA6" s="6">
        <v>6549.82</v>
      </c>
      <c r="AB6" s="6">
        <v>6614.5</v>
      </c>
      <c r="AC6" s="6">
        <v>7196.26</v>
      </c>
      <c r="AD6" s="6">
        <v>7361.23</v>
      </c>
      <c r="AE6" s="6">
        <v>6927.31</v>
      </c>
      <c r="AF6" s="6">
        <v>7020.61</v>
      </c>
      <c r="AG6" s="6">
        <v>7265.12</v>
      </c>
      <c r="AH6" s="6">
        <v>7532.3</v>
      </c>
      <c r="AI6" s="6">
        <v>6792.09</v>
      </c>
      <c r="AJ6" s="6">
        <v>7040.65</v>
      </c>
      <c r="AK6" s="6"/>
      <c r="AL6" s="7"/>
      <c r="AM6" s="5">
        <v>1817.3</v>
      </c>
      <c r="AN6" s="5">
        <v>3058.1</v>
      </c>
      <c r="AO6" s="5">
        <v>3986.6</v>
      </c>
      <c r="AP6" s="5">
        <v>5035.6000000000004</v>
      </c>
      <c r="AQ6" s="5">
        <v>8023.3</v>
      </c>
      <c r="AR6" s="5">
        <v>16177.124241572799</v>
      </c>
      <c r="AS6" s="5">
        <v>27721.5</v>
      </c>
      <c r="AT6" s="8">
        <v>28745.34</v>
      </c>
    </row>
    <row r="7" spans="2:46" x14ac:dyDescent="0.3">
      <c r="B7" s="1" t="s">
        <v>36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9">
        <v>-4453.75</v>
      </c>
      <c r="AB7" s="9">
        <v>-4677.76</v>
      </c>
      <c r="AC7" s="9">
        <v>-4834.87</v>
      </c>
      <c r="AD7" s="9">
        <v>-4945.34</v>
      </c>
      <c r="AE7" s="9">
        <v>-4667.01</v>
      </c>
      <c r="AF7" s="9">
        <v>-4698.78</v>
      </c>
      <c r="AG7" s="9">
        <v>-4831.83</v>
      </c>
      <c r="AH7" s="9">
        <v>-5006.0600000000004</v>
      </c>
      <c r="AI7" s="9">
        <v>-4480.41</v>
      </c>
      <c r="AJ7" s="9">
        <v>-4654.6499999999996</v>
      </c>
      <c r="AK7" s="9"/>
      <c r="AL7" s="7"/>
      <c r="AM7" s="7"/>
      <c r="AN7" s="7"/>
      <c r="AO7" s="7"/>
      <c r="AP7" s="7"/>
      <c r="AQ7" s="7"/>
      <c r="AR7" s="7"/>
      <c r="AS7" s="7">
        <v>-18911.259999999998</v>
      </c>
      <c r="AT7" s="7">
        <v>-19203.68</v>
      </c>
    </row>
    <row r="8" spans="2:46" x14ac:dyDescent="0.3">
      <c r="B8" s="4" t="s">
        <v>37</v>
      </c>
      <c r="C8" s="5">
        <v>67.2</v>
      </c>
      <c r="D8" s="5">
        <v>64.400000000000006</v>
      </c>
      <c r="E8" s="5">
        <v>164.9</v>
      </c>
      <c r="F8" s="5">
        <v>189.4</v>
      </c>
      <c r="G8" s="5">
        <v>191.3</v>
      </c>
      <c r="H8" s="5">
        <v>190.7</v>
      </c>
      <c r="I8" s="5">
        <v>198.1</v>
      </c>
      <c r="J8" s="5">
        <v>199.8</v>
      </c>
      <c r="K8" s="5">
        <v>200</v>
      </c>
      <c r="L8" s="5">
        <v>248.6</v>
      </c>
      <c r="M8" s="5">
        <v>249.9</v>
      </c>
      <c r="N8" s="5">
        <v>309.89999999999998</v>
      </c>
      <c r="O8" s="5">
        <v>289.5</v>
      </c>
      <c r="P8" s="5">
        <v>321.10000000000002</v>
      </c>
      <c r="Q8" s="5">
        <v>343.6</v>
      </c>
      <c r="R8" s="5">
        <v>440.2</v>
      </c>
      <c r="S8" s="5">
        <v>446.7</v>
      </c>
      <c r="T8" s="5">
        <v>460.3</v>
      </c>
      <c r="U8" s="5">
        <v>480.6</v>
      </c>
      <c r="V8" s="5">
        <v>795.7</v>
      </c>
      <c r="W8" s="5">
        <v>820</v>
      </c>
      <c r="X8" s="5">
        <v>869.3</v>
      </c>
      <c r="Y8" s="5">
        <v>895.6</v>
      </c>
      <c r="Z8" s="5">
        <v>1347.9</v>
      </c>
      <c r="AA8" s="8">
        <v>2096.0700000000002</v>
      </c>
      <c r="AB8" s="8">
        <v>1936.74</v>
      </c>
      <c r="AC8" s="8">
        <v>2361.38</v>
      </c>
      <c r="AD8" s="8">
        <v>2415.88</v>
      </c>
      <c r="AE8" s="8">
        <v>2260.31</v>
      </c>
      <c r="AF8" s="8">
        <v>2321.83</v>
      </c>
      <c r="AG8" s="8">
        <v>2433.29</v>
      </c>
      <c r="AH8" s="8">
        <v>2526.23</v>
      </c>
      <c r="AI8" s="8">
        <v>2311.6799999999998</v>
      </c>
      <c r="AJ8" s="8">
        <v>2386.0100000000002</v>
      </c>
      <c r="AK8" s="8"/>
      <c r="AL8" s="7"/>
      <c r="AM8" s="5">
        <v>485.9</v>
      </c>
      <c r="AN8" s="5">
        <v>780</v>
      </c>
      <c r="AO8" s="5">
        <v>1008.4</v>
      </c>
      <c r="AP8" s="5">
        <v>1394.1</v>
      </c>
      <c r="AQ8" s="5">
        <v>2183.3000000000002</v>
      </c>
      <c r="AR8" s="5">
        <v>3932.9</v>
      </c>
      <c r="AS8" s="10">
        <v>8810.24</v>
      </c>
      <c r="AT8" s="10">
        <v>9541.66</v>
      </c>
    </row>
    <row r="9" spans="2:46" x14ac:dyDescent="0.3">
      <c r="B9" s="1" t="s">
        <v>38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9">
        <v>-1447.85</v>
      </c>
      <c r="AB9" s="9">
        <v>-1409.25</v>
      </c>
      <c r="AC9" s="9">
        <v>-1553.28</v>
      </c>
      <c r="AD9" s="9">
        <v>-1625.28</v>
      </c>
      <c r="AE9" s="9">
        <v>-1567.96</v>
      </c>
      <c r="AF9" s="9">
        <v>-1606.49</v>
      </c>
      <c r="AG9" s="9">
        <v>-1584.8</v>
      </c>
      <c r="AH9" s="9">
        <v>-1708.47</v>
      </c>
      <c r="AI9" s="9">
        <v>-1543.82</v>
      </c>
      <c r="AJ9" s="9">
        <v>-1593.92</v>
      </c>
      <c r="AK9" s="9"/>
      <c r="AL9" s="7"/>
      <c r="AM9" s="7"/>
      <c r="AN9" s="7"/>
      <c r="AO9" s="7"/>
      <c r="AP9" s="7"/>
      <c r="AQ9" s="7"/>
      <c r="AR9" s="7"/>
      <c r="AS9" s="7">
        <v>-6035.88</v>
      </c>
      <c r="AT9" s="7">
        <v>-6467.73</v>
      </c>
    </row>
    <row r="10" spans="2:46" x14ac:dyDescent="0.3">
      <c r="B10" s="4" t="s">
        <v>39</v>
      </c>
      <c r="C10" s="11">
        <v>25.3</v>
      </c>
      <c r="D10" s="11">
        <v>-1</v>
      </c>
      <c r="E10" s="11">
        <v>28.1</v>
      </c>
      <c r="F10" s="11">
        <v>68.099999999999994</v>
      </c>
      <c r="G10" s="5">
        <v>70.8</v>
      </c>
      <c r="H10" s="5">
        <v>49.3</v>
      </c>
      <c r="I10" s="5">
        <v>67</v>
      </c>
      <c r="J10" s="5">
        <v>76</v>
      </c>
      <c r="K10" s="5">
        <v>53.2</v>
      </c>
      <c r="L10" s="5">
        <v>80.3</v>
      </c>
      <c r="M10" s="5">
        <v>99.4</v>
      </c>
      <c r="N10" s="5">
        <v>140.4</v>
      </c>
      <c r="O10" s="5">
        <v>112.2</v>
      </c>
      <c r="P10" s="5">
        <v>114.2</v>
      </c>
      <c r="Q10" s="5">
        <v>134.80000000000001</v>
      </c>
      <c r="R10" s="5">
        <v>194.3</v>
      </c>
      <c r="S10" s="5">
        <v>175.2</v>
      </c>
      <c r="T10" s="5">
        <v>145.69999999999999</v>
      </c>
      <c r="U10" s="5">
        <v>214.9</v>
      </c>
      <c r="V10" s="5">
        <v>179</v>
      </c>
      <c r="W10" s="5">
        <v>192.49</v>
      </c>
      <c r="X10" s="5">
        <v>151.80000000000001</v>
      </c>
      <c r="Y10" s="5">
        <v>156.6</v>
      </c>
      <c r="Z10" s="5">
        <v>329.7</v>
      </c>
      <c r="AA10" s="12">
        <v>648.15</v>
      </c>
      <c r="AB10" s="12">
        <v>527.55999999999995</v>
      </c>
      <c r="AC10" s="12">
        <v>808.1</v>
      </c>
      <c r="AD10" s="12">
        <v>790.6</v>
      </c>
      <c r="AE10" s="12">
        <v>692.34</v>
      </c>
      <c r="AF10" s="12">
        <v>715.34</v>
      </c>
      <c r="AG10" s="12">
        <v>848.49</v>
      </c>
      <c r="AH10" s="12">
        <v>817.76</v>
      </c>
      <c r="AI10" s="12">
        <v>767.85</v>
      </c>
      <c r="AJ10" s="12">
        <v>792.08</v>
      </c>
      <c r="AK10" s="12"/>
      <c r="AL10" s="7"/>
      <c r="AM10" s="5">
        <v>120.6</v>
      </c>
      <c r="AN10" s="5">
        <v>263.2</v>
      </c>
      <c r="AO10" s="5">
        <v>373.3</v>
      </c>
      <c r="AP10" s="5">
        <v>555.5</v>
      </c>
      <c r="AQ10" s="5">
        <v>714.7</v>
      </c>
      <c r="AR10" s="5">
        <v>830.5</v>
      </c>
      <c r="AS10" s="5">
        <v>2774.36</v>
      </c>
      <c r="AT10" s="5">
        <v>3073.93</v>
      </c>
    </row>
    <row r="11" spans="2:46" x14ac:dyDescent="0.3">
      <c r="B11" s="1" t="s">
        <v>40</v>
      </c>
      <c r="C11" s="13"/>
      <c r="D11" s="13"/>
      <c r="E11" s="13"/>
      <c r="F11" s="13"/>
      <c r="G11" s="7">
        <v>-29.699999999999996</v>
      </c>
      <c r="H11" s="7">
        <v>-30.999999999999996</v>
      </c>
      <c r="I11" s="7">
        <v>-32.5</v>
      </c>
      <c r="J11" s="7">
        <v>-33</v>
      </c>
      <c r="K11" s="7">
        <v>-32.900000000000006</v>
      </c>
      <c r="L11" s="7">
        <v>-40.5</v>
      </c>
      <c r="M11" s="7">
        <v>-40.200000000000003</v>
      </c>
      <c r="N11" s="7">
        <v>-32.700000000000003</v>
      </c>
      <c r="O11" s="7">
        <v>-43.2</v>
      </c>
      <c r="P11" s="7">
        <v>-41.058999999999997</v>
      </c>
      <c r="Q11" s="7">
        <v>-48.2</v>
      </c>
      <c r="R11" s="7">
        <v>-51.4</v>
      </c>
      <c r="S11" s="7">
        <v>-56.6</v>
      </c>
      <c r="T11" s="7">
        <v>-57.6</v>
      </c>
      <c r="U11" s="7">
        <v>-59.7</v>
      </c>
      <c r="V11" s="7">
        <v>-88.1</v>
      </c>
      <c r="W11" s="7">
        <v>-95.5</v>
      </c>
      <c r="X11" s="7">
        <v>-103.92305115559999</v>
      </c>
      <c r="Y11" s="7">
        <v>-131.52165869750004</v>
      </c>
      <c r="Z11" s="7">
        <v>-333.51131844080004</v>
      </c>
      <c r="AA11" s="9">
        <v>-553.51</v>
      </c>
      <c r="AB11" s="9">
        <v>-576.5</v>
      </c>
      <c r="AC11" s="9">
        <v>-623.13</v>
      </c>
      <c r="AD11" s="9">
        <v>-627.28</v>
      </c>
      <c r="AE11" s="9">
        <v>-604.66</v>
      </c>
      <c r="AF11" s="9">
        <v>-623.6</v>
      </c>
      <c r="AG11" s="9">
        <v>-654.4</v>
      </c>
      <c r="AH11" s="9">
        <v>-684</v>
      </c>
      <c r="AI11" s="9">
        <v>-607.39</v>
      </c>
      <c r="AJ11" s="9">
        <v>-622.46</v>
      </c>
      <c r="AK11" s="9"/>
      <c r="AL11" s="7"/>
      <c r="AM11" s="7">
        <v>-46.099999999999994</v>
      </c>
      <c r="AN11" s="7">
        <v>-126.39999999999998</v>
      </c>
      <c r="AO11" s="7">
        <v>-146.30000000000001</v>
      </c>
      <c r="AP11" s="7">
        <v>-183.9</v>
      </c>
      <c r="AQ11" s="7">
        <v>-262</v>
      </c>
      <c r="AR11" s="7">
        <v>-664.43161865100001</v>
      </c>
      <c r="AS11" s="7">
        <v>-2380.61</v>
      </c>
      <c r="AT11" s="7">
        <v>-2566.67</v>
      </c>
    </row>
    <row r="12" spans="2:46" x14ac:dyDescent="0.3">
      <c r="B12" s="1" t="s">
        <v>41</v>
      </c>
      <c r="C12" s="13"/>
      <c r="D12" s="13"/>
      <c r="E12" s="13"/>
      <c r="F12" s="13"/>
      <c r="G12" s="7">
        <v>0</v>
      </c>
      <c r="H12" s="7">
        <v>0</v>
      </c>
      <c r="I12" s="7">
        <v>0</v>
      </c>
      <c r="J12" s="7">
        <v>-11.9</v>
      </c>
      <c r="K12" s="7">
        <v>0</v>
      </c>
      <c r="L12" s="7">
        <v>0</v>
      </c>
      <c r="M12" s="7">
        <v>-9.1999999999999993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-7.9104250000000022E-4</v>
      </c>
      <c r="Y12" s="7">
        <v>-2.3618600400000002E-2</v>
      </c>
      <c r="Z12" s="7">
        <v>-8.2263715329</v>
      </c>
      <c r="AA12" s="9">
        <v>0</v>
      </c>
      <c r="AB12" s="9">
        <v>0</v>
      </c>
      <c r="AC12" s="9">
        <v>-5000.07</v>
      </c>
      <c r="AD12" s="9">
        <v>-97.09</v>
      </c>
      <c r="AE12" s="9">
        <v>0</v>
      </c>
      <c r="AF12" s="9">
        <v>-0.01</v>
      </c>
      <c r="AG12" s="9">
        <v>-10.33</v>
      </c>
      <c r="AH12" s="9">
        <v>-3.05</v>
      </c>
      <c r="AI12" s="9">
        <v>-9.58</v>
      </c>
      <c r="AJ12" s="9">
        <v>0.08</v>
      </c>
      <c r="AK12" s="9"/>
      <c r="AL12" s="7"/>
      <c r="AM12" s="7">
        <v>0</v>
      </c>
      <c r="AN12" s="7">
        <v>-11.9</v>
      </c>
      <c r="AO12" s="7">
        <v>-9.1999999999999993</v>
      </c>
      <c r="AP12" s="7">
        <v>0</v>
      </c>
      <c r="AQ12" s="7">
        <v>0</v>
      </c>
      <c r="AR12" s="7">
        <v>-8.2507811758000003</v>
      </c>
      <c r="AS12" s="7">
        <v>-5097.1000000000004</v>
      </c>
      <c r="AT12" s="7">
        <v>-13.39</v>
      </c>
    </row>
    <row r="13" spans="2:46" x14ac:dyDescent="0.3">
      <c r="B13" s="4" t="s">
        <v>42</v>
      </c>
      <c r="C13" s="11"/>
      <c r="D13" s="11"/>
      <c r="E13" s="11"/>
      <c r="F13" s="11"/>
      <c r="G13" s="5">
        <v>41.1</v>
      </c>
      <c r="H13" s="5">
        <v>18.3</v>
      </c>
      <c r="I13" s="5">
        <v>34.5</v>
      </c>
      <c r="J13" s="5">
        <v>31.1</v>
      </c>
      <c r="K13" s="5">
        <v>20.3</v>
      </c>
      <c r="L13" s="5">
        <v>39.799999999999997</v>
      </c>
      <c r="M13" s="5">
        <v>50</v>
      </c>
      <c r="N13" s="5">
        <v>107.7</v>
      </c>
      <c r="O13" s="5">
        <v>69</v>
      </c>
      <c r="P13" s="5">
        <v>73.163000000000011</v>
      </c>
      <c r="Q13" s="5">
        <v>86.6</v>
      </c>
      <c r="R13" s="5">
        <v>142.9</v>
      </c>
      <c r="S13" s="5">
        <v>118.6</v>
      </c>
      <c r="T13" s="5">
        <v>88.1</v>
      </c>
      <c r="U13" s="5">
        <v>155.19999999999999</v>
      </c>
      <c r="V13" s="5">
        <v>91</v>
      </c>
      <c r="W13" s="5">
        <v>97</v>
      </c>
      <c r="X13" s="5">
        <v>47.839961355599428</v>
      </c>
      <c r="Y13" s="5">
        <v>25.119185032500273</v>
      </c>
      <c r="Z13" s="5">
        <v>-12.002401811998425</v>
      </c>
      <c r="AA13" s="12">
        <v>94.64</v>
      </c>
      <c r="AB13" s="12">
        <v>-48.94</v>
      </c>
      <c r="AC13" s="12">
        <v>-4815.09</v>
      </c>
      <c r="AD13" s="12">
        <v>66.239999999999995</v>
      </c>
      <c r="AE13" s="12">
        <v>87.68</v>
      </c>
      <c r="AF13" s="12">
        <v>91.73</v>
      </c>
      <c r="AG13" s="12">
        <v>183.75</v>
      </c>
      <c r="AH13" s="12">
        <v>130.69999999999999</v>
      </c>
      <c r="AI13" s="12">
        <v>150.88</v>
      </c>
      <c r="AJ13" s="12">
        <v>169.71</v>
      </c>
      <c r="AK13" s="12"/>
      <c r="AL13" s="7"/>
      <c r="AM13" s="5">
        <v>74.5</v>
      </c>
      <c r="AN13" s="5">
        <v>124.9</v>
      </c>
      <c r="AO13" s="5">
        <v>217.8</v>
      </c>
      <c r="AP13" s="5">
        <v>371.6</v>
      </c>
      <c r="AQ13" s="5">
        <v>452.9</v>
      </c>
      <c r="AR13" s="5">
        <v>157.95674457610127</v>
      </c>
      <c r="AS13" s="5">
        <v>-4703.2</v>
      </c>
      <c r="AT13" s="5">
        <v>493.87</v>
      </c>
    </row>
    <row r="14" spans="2:46" x14ac:dyDescent="0.3">
      <c r="B14" s="1" t="s">
        <v>43</v>
      </c>
      <c r="C14" s="13"/>
      <c r="D14"/>
      <c r="E14" s="13"/>
      <c r="F14" s="13"/>
      <c r="G14" s="7">
        <v>-7.6000000000000014</v>
      </c>
      <c r="H14" s="7">
        <v>-9.7000000000000011</v>
      </c>
      <c r="I14" s="7">
        <v>-20.6</v>
      </c>
      <c r="J14" s="7">
        <v>-12.600000000000001</v>
      </c>
      <c r="K14" s="7">
        <v>-4.1000000000000014</v>
      </c>
      <c r="L14" s="7">
        <v>0.5</v>
      </c>
      <c r="M14" s="7">
        <v>-1.7000000000000028</v>
      </c>
      <c r="N14" s="7">
        <v>-11.200000000000003</v>
      </c>
      <c r="O14" s="7">
        <v>4.7000000000000028</v>
      </c>
      <c r="P14" s="7">
        <v>-7.4809999999999945</v>
      </c>
      <c r="Q14" s="7">
        <v>6.4</v>
      </c>
      <c r="R14" s="7">
        <v>-20.2</v>
      </c>
      <c r="S14" s="7">
        <v>12.1</v>
      </c>
      <c r="T14" s="7">
        <v>-31.799999999999997</v>
      </c>
      <c r="U14" s="7">
        <v>-20.399999999999999</v>
      </c>
      <c r="V14" s="7">
        <v>-33.4</v>
      </c>
      <c r="W14" s="7">
        <v>89</v>
      </c>
      <c r="X14" s="7">
        <v>59.13913259200001</v>
      </c>
      <c r="Y14" s="7">
        <v>276.08446370370007</v>
      </c>
      <c r="Z14" s="7">
        <v>614.88457123760043</v>
      </c>
      <c r="AA14" s="9">
        <v>16.41</v>
      </c>
      <c r="AB14" s="9">
        <v>2.36</v>
      </c>
      <c r="AC14" s="9">
        <v>141.69</v>
      </c>
      <c r="AD14" s="9">
        <v>-231.82</v>
      </c>
      <c r="AE14" s="9">
        <v>-162.25</v>
      </c>
      <c r="AF14" s="9">
        <v>-116.54</v>
      </c>
      <c r="AG14" s="9">
        <v>-209.66</v>
      </c>
      <c r="AH14" s="9">
        <v>-157.22</v>
      </c>
      <c r="AI14" s="9">
        <v>-111.17</v>
      </c>
      <c r="AJ14" s="9">
        <v>-148.47</v>
      </c>
      <c r="AK14" s="9"/>
      <c r="AL14" s="7"/>
      <c r="AM14" s="7">
        <v>9.2999999999999972</v>
      </c>
      <c r="AN14" s="7">
        <v>-50.5</v>
      </c>
      <c r="AO14" s="7">
        <v>-16.5</v>
      </c>
      <c r="AP14" s="7">
        <v>-16.600000000000001</v>
      </c>
      <c r="AQ14" s="7">
        <v>-73.5</v>
      </c>
      <c r="AR14" s="7">
        <v>1039.1081675333005</v>
      </c>
      <c r="AS14" s="7">
        <v>-71.64</v>
      </c>
      <c r="AT14" s="7">
        <v>-645.66999999999996</v>
      </c>
    </row>
    <row r="15" spans="2:46" x14ac:dyDescent="0.3">
      <c r="B15" s="4" t="s">
        <v>44</v>
      </c>
      <c r="C15" s="11"/>
      <c r="D15" s="11"/>
      <c r="E15" s="11"/>
      <c r="F15" s="11"/>
      <c r="G15" s="5">
        <v>33.5</v>
      </c>
      <c r="H15" s="5">
        <v>8.6</v>
      </c>
      <c r="I15" s="5">
        <v>13.9</v>
      </c>
      <c r="J15" s="5">
        <v>18.5</v>
      </c>
      <c r="K15" s="5">
        <v>16.2</v>
      </c>
      <c r="L15" s="5">
        <v>40.299999999999997</v>
      </c>
      <c r="M15" s="5">
        <v>48.3</v>
      </c>
      <c r="N15" s="5">
        <v>96.5</v>
      </c>
      <c r="O15" s="5">
        <v>73.7</v>
      </c>
      <c r="P15" s="5">
        <v>65.682000000000016</v>
      </c>
      <c r="Q15" s="5">
        <v>93</v>
      </c>
      <c r="R15" s="5">
        <v>122.7</v>
      </c>
      <c r="S15" s="5">
        <v>130.80000000000001</v>
      </c>
      <c r="T15" s="5">
        <v>56.3</v>
      </c>
      <c r="U15" s="5">
        <v>134.69999999999999</v>
      </c>
      <c r="V15" s="5">
        <v>57.6</v>
      </c>
      <c r="W15" s="5">
        <v>185.9</v>
      </c>
      <c r="X15" s="5">
        <v>106.97909394759961</v>
      </c>
      <c r="Y15" s="5">
        <v>301.20364873620014</v>
      </c>
      <c r="Z15" s="5">
        <v>602.88216942560302</v>
      </c>
      <c r="AA15" s="12">
        <v>111.05</v>
      </c>
      <c r="AB15" s="12">
        <v>-46.59</v>
      </c>
      <c r="AC15" s="12">
        <v>-4673.3999999999996</v>
      </c>
      <c r="AD15" s="12">
        <v>-165.59</v>
      </c>
      <c r="AE15" s="12">
        <v>-74.56</v>
      </c>
      <c r="AF15" s="12">
        <v>-24.81</v>
      </c>
      <c r="AG15" s="12">
        <v>-25.91</v>
      </c>
      <c r="AH15" s="12">
        <v>-26.47</v>
      </c>
      <c r="AI15" s="12">
        <v>39.71</v>
      </c>
      <c r="AJ15" s="12">
        <v>21.24</v>
      </c>
      <c r="AK15" s="12"/>
      <c r="AL15" s="7"/>
      <c r="AM15" s="5">
        <v>83.8</v>
      </c>
      <c r="AN15" s="5">
        <v>74.400000000000006</v>
      </c>
      <c r="AO15" s="5">
        <v>201.3</v>
      </c>
      <c r="AP15" s="5">
        <v>355</v>
      </c>
      <c r="AQ15" s="5">
        <v>379.4</v>
      </c>
      <c r="AR15" s="5">
        <v>1196.9649121094028</v>
      </c>
      <c r="AS15" s="5">
        <v>-4774.84</v>
      </c>
      <c r="AT15" s="5">
        <v>-151.80000000000001</v>
      </c>
    </row>
    <row r="16" spans="2:46" x14ac:dyDescent="0.3">
      <c r="B16" s="1" t="s">
        <v>45</v>
      </c>
      <c r="C16" s="13"/>
      <c r="D16" s="13"/>
      <c r="E16" s="13"/>
      <c r="F16" s="13"/>
      <c r="G16" s="7">
        <v>-0.10000000000000142</v>
      </c>
      <c r="H16" s="7">
        <v>-9.7999999999999989</v>
      </c>
      <c r="I16" s="7">
        <v>-2</v>
      </c>
      <c r="J16" s="7">
        <v>71.8</v>
      </c>
      <c r="K16" s="7">
        <v>-7</v>
      </c>
      <c r="L16" s="7">
        <v>-11.299999999999997</v>
      </c>
      <c r="M16" s="7">
        <v>-10.5</v>
      </c>
      <c r="N16" s="7">
        <v>7</v>
      </c>
      <c r="O16" s="7">
        <v>-15.900000000000006</v>
      </c>
      <c r="P16" s="7">
        <v>-12.382999999999996</v>
      </c>
      <c r="Q16" s="7">
        <v>-24.3</v>
      </c>
      <c r="R16" s="7">
        <v>-28</v>
      </c>
      <c r="S16" s="7">
        <v>-34.299999999999997</v>
      </c>
      <c r="T16" s="7">
        <v>-19.199999999999996</v>
      </c>
      <c r="U16" s="7">
        <v>-38.299999999999997</v>
      </c>
      <c r="V16" s="7">
        <v>155</v>
      </c>
      <c r="W16" s="7">
        <v>-45.1</v>
      </c>
      <c r="X16" s="7">
        <v>-59.78161711189999</v>
      </c>
      <c r="Y16" s="7">
        <v>-34.742773938500001</v>
      </c>
      <c r="Z16" s="7">
        <v>-149.89606453599998</v>
      </c>
      <c r="AA16" s="9">
        <v>-22.62</v>
      </c>
      <c r="AB16" s="9">
        <v>6.63</v>
      </c>
      <c r="AC16" s="9">
        <v>-91.49</v>
      </c>
      <c r="AD16" s="9">
        <v>-60.55</v>
      </c>
      <c r="AE16" s="9">
        <v>-3.3</v>
      </c>
      <c r="AF16" s="9">
        <v>-45.56</v>
      </c>
      <c r="AG16" s="9">
        <v>71.91</v>
      </c>
      <c r="AH16" s="9">
        <v>171</v>
      </c>
      <c r="AI16" s="9">
        <v>-129.29</v>
      </c>
      <c r="AJ16" s="9">
        <v>73.8</v>
      </c>
      <c r="AK16" s="9"/>
      <c r="AL16" s="7"/>
      <c r="AM16" s="7">
        <v>-1.3999999999999915</v>
      </c>
      <c r="AN16" s="7">
        <v>60</v>
      </c>
      <c r="AO16" s="7">
        <v>-21.800000000000011</v>
      </c>
      <c r="AP16" s="7">
        <v>-80.5</v>
      </c>
      <c r="AQ16" s="7">
        <v>63</v>
      </c>
      <c r="AR16" s="7">
        <v>-289.52045558640003</v>
      </c>
      <c r="AS16" s="7">
        <v>-168.09</v>
      </c>
      <c r="AT16" s="7">
        <v>194.06</v>
      </c>
    </row>
    <row r="17" spans="2:46" x14ac:dyDescent="0.3">
      <c r="B17" s="4" t="s">
        <v>46</v>
      </c>
      <c r="C17" s="11"/>
      <c r="D17" s="11"/>
      <c r="E17" s="11"/>
      <c r="F17" s="11"/>
      <c r="G17" s="5">
        <v>33.4</v>
      </c>
      <c r="H17" s="5">
        <v>-1.2</v>
      </c>
      <c r="I17" s="5">
        <v>11.9</v>
      </c>
      <c r="J17" s="5">
        <v>90.3</v>
      </c>
      <c r="K17" s="5">
        <v>9.1999999999999993</v>
      </c>
      <c r="L17" s="5">
        <v>29</v>
      </c>
      <c r="M17" s="5">
        <v>37.799999999999997</v>
      </c>
      <c r="N17" s="5">
        <v>103.5</v>
      </c>
      <c r="O17" s="5">
        <v>57.8</v>
      </c>
      <c r="P17" s="5">
        <v>53.299000000000021</v>
      </c>
      <c r="Q17" s="5">
        <v>68.7</v>
      </c>
      <c r="R17" s="5">
        <v>94.7</v>
      </c>
      <c r="S17" s="5">
        <v>96.4</v>
      </c>
      <c r="T17" s="5">
        <v>37.1</v>
      </c>
      <c r="U17" s="5">
        <v>96.4</v>
      </c>
      <c r="V17" s="5">
        <v>212.6</v>
      </c>
      <c r="W17" s="5">
        <v>140.80000000000001</v>
      </c>
      <c r="X17" s="5">
        <v>47.048694338199653</v>
      </c>
      <c r="Y17" s="5">
        <v>266.40329374040022</v>
      </c>
      <c r="Z17" s="5">
        <v>452.88086176690001</v>
      </c>
      <c r="AA17" s="12">
        <v>88.42</v>
      </c>
      <c r="AB17" s="12">
        <v>-39.950000000000003</v>
      </c>
      <c r="AC17" s="12">
        <v>-4765.1899999999996</v>
      </c>
      <c r="AD17" s="12">
        <v>-226.14</v>
      </c>
      <c r="AE17" s="12">
        <v>-77.86</v>
      </c>
      <c r="AF17" s="12">
        <v>-70.37</v>
      </c>
      <c r="AG17" s="12">
        <v>46.01</v>
      </c>
      <c r="AH17" s="12">
        <v>144.54</v>
      </c>
      <c r="AI17" s="12">
        <v>-89.58</v>
      </c>
      <c r="AJ17" s="12">
        <v>95.04</v>
      </c>
      <c r="AK17" s="12"/>
      <c r="AL17" s="7"/>
      <c r="AM17" s="5">
        <v>82.4</v>
      </c>
      <c r="AN17" s="5">
        <v>134.4</v>
      </c>
      <c r="AO17" s="5">
        <v>179.5</v>
      </c>
      <c r="AP17" s="5">
        <v>274.5</v>
      </c>
      <c r="AQ17" s="5">
        <v>442.4</v>
      </c>
      <c r="AR17" s="5">
        <v>907.03284984549998</v>
      </c>
      <c r="AS17" s="5">
        <v>-4943.08</v>
      </c>
      <c r="AT17" s="5">
        <v>42.26</v>
      </c>
    </row>
    <row r="18" spans="2:46" x14ac:dyDescent="0.3">
      <c r="B18" s="1" t="s">
        <v>47</v>
      </c>
      <c r="C18" s="13"/>
      <c r="D18" s="13"/>
      <c r="E18" s="13"/>
      <c r="F18" s="13"/>
      <c r="G18" s="7">
        <v>0.19999999999999574</v>
      </c>
      <c r="H18" s="7">
        <v>0.19999999999999996</v>
      </c>
      <c r="I18" s="7">
        <v>9.9999999999999645E-2</v>
      </c>
      <c r="J18" s="7">
        <v>0</v>
      </c>
      <c r="K18" s="7">
        <v>9.9999999999999645E-2</v>
      </c>
      <c r="L18" s="7">
        <v>0</v>
      </c>
      <c r="M18" s="7">
        <v>-0.10000000000000142</v>
      </c>
      <c r="N18" s="7">
        <v>0</v>
      </c>
      <c r="O18" s="7">
        <v>-0.10000000000000142</v>
      </c>
      <c r="P18" s="7">
        <v>6.2000000000018929E-2</v>
      </c>
      <c r="Q18" s="7">
        <v>-0.1</v>
      </c>
      <c r="R18" s="7">
        <v>0</v>
      </c>
      <c r="S18" s="7">
        <v>-0.1</v>
      </c>
      <c r="T18" s="7">
        <v>0.1</v>
      </c>
      <c r="U18" s="7">
        <v>0.1</v>
      </c>
      <c r="V18" s="7">
        <v>0</v>
      </c>
      <c r="W18" s="7">
        <v>0</v>
      </c>
      <c r="X18" s="7">
        <v>0.1487824975</v>
      </c>
      <c r="Y18" s="7">
        <v>5.7581057300000016E-2</v>
      </c>
      <c r="Z18" s="7">
        <v>0.20524312269999997</v>
      </c>
      <c r="AA18" s="9">
        <v>0.25</v>
      </c>
      <c r="AB18" s="9">
        <v>0.04</v>
      </c>
      <c r="AC18" s="9">
        <v>0.16</v>
      </c>
      <c r="AD18" s="9">
        <v>-0.28999999999999998</v>
      </c>
      <c r="AE18" s="9">
        <v>0.02</v>
      </c>
      <c r="AF18" s="9">
        <v>0.25</v>
      </c>
      <c r="AG18" s="9">
        <v>0.04</v>
      </c>
      <c r="AH18" s="9">
        <v>0.04</v>
      </c>
      <c r="AI18" s="9">
        <v>-0.1</v>
      </c>
      <c r="AJ18" s="9">
        <v>0</v>
      </c>
      <c r="AK18" s="9"/>
      <c r="AL18" s="7"/>
      <c r="AM18" s="7">
        <v>0</v>
      </c>
      <c r="AN18" s="7">
        <v>0.5</v>
      </c>
      <c r="AO18" s="7">
        <v>0</v>
      </c>
      <c r="AP18" s="7">
        <v>-0.1</v>
      </c>
      <c r="AQ18" s="7">
        <v>-0.1</v>
      </c>
      <c r="AR18" s="7">
        <v>0.41160667749999996</v>
      </c>
      <c r="AS18" s="7">
        <v>0.19</v>
      </c>
      <c r="AT18" s="7">
        <v>0.35</v>
      </c>
    </row>
    <row r="19" spans="2:46" x14ac:dyDescent="0.3">
      <c r="B19" s="1" t="s">
        <v>48</v>
      </c>
      <c r="C19" s="13"/>
      <c r="D19" s="13"/>
      <c r="E19" s="13"/>
      <c r="F19" s="13"/>
      <c r="G19" s="7">
        <v>33.200000000000003</v>
      </c>
      <c r="H19" s="7">
        <v>-1.4</v>
      </c>
      <c r="I19" s="7">
        <v>11.8</v>
      </c>
      <c r="J19" s="7">
        <v>90.3</v>
      </c>
      <c r="K19" s="7">
        <v>9.1</v>
      </c>
      <c r="L19" s="7">
        <v>29</v>
      </c>
      <c r="M19" s="7">
        <v>37.9</v>
      </c>
      <c r="N19" s="7">
        <v>103.5</v>
      </c>
      <c r="O19" s="7">
        <v>57.9</v>
      </c>
      <c r="P19" s="7">
        <v>53.237000000000002</v>
      </c>
      <c r="Q19" s="7">
        <v>68.8</v>
      </c>
      <c r="R19" s="7">
        <v>94.7</v>
      </c>
      <c r="S19" s="7">
        <v>96.5</v>
      </c>
      <c r="T19" s="7">
        <v>37</v>
      </c>
      <c r="U19" s="7">
        <v>96.3</v>
      </c>
      <c r="V19" s="7">
        <v>212.6</v>
      </c>
      <c r="W19" s="7">
        <v>140.80000000000001</v>
      </c>
      <c r="X19" s="7">
        <v>47.048694338199653</v>
      </c>
      <c r="Y19" s="7">
        <v>266.40329374040022</v>
      </c>
      <c r="Z19" s="7">
        <v>452.88086176690001</v>
      </c>
      <c r="AA19" s="7">
        <v>88.18</v>
      </c>
      <c r="AB19" s="7">
        <v>-39.99</v>
      </c>
      <c r="AC19" s="7">
        <v>-4765.3500000000004</v>
      </c>
      <c r="AD19" s="7">
        <v>-225.85</v>
      </c>
      <c r="AE19" s="7">
        <v>-77.88</v>
      </c>
      <c r="AF19" s="7">
        <v>-70.62</v>
      </c>
      <c r="AG19" s="7">
        <v>45.96</v>
      </c>
      <c r="AH19" s="7">
        <v>144.44999999999999</v>
      </c>
      <c r="AI19" s="7">
        <v>-89.48</v>
      </c>
      <c r="AJ19" s="7">
        <v>95.04</v>
      </c>
      <c r="AK19" s="7"/>
      <c r="AL19" s="7"/>
      <c r="AM19" s="7">
        <v>82.4</v>
      </c>
      <c r="AN19" s="7">
        <v>133.9</v>
      </c>
      <c r="AO19" s="7">
        <v>179.5</v>
      </c>
      <c r="AP19" s="7">
        <v>274.60000000000002</v>
      </c>
      <c r="AQ19" s="7">
        <v>442.3</v>
      </c>
      <c r="AR19" s="7">
        <v>907.03284984549998</v>
      </c>
      <c r="AS19" s="7">
        <v>-4943.0200000000004</v>
      </c>
      <c r="AT19" s="7">
        <v>41.91</v>
      </c>
    </row>
    <row r="20" spans="2:46" x14ac:dyDescent="0.3">
      <c r="C20" s="13"/>
      <c r="D20" s="13"/>
      <c r="E20" s="13"/>
      <c r="F20" s="13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</row>
    <row r="21" spans="2:46" x14ac:dyDescent="0.3">
      <c r="C21" s="13"/>
      <c r="D21" s="13"/>
      <c r="E21" s="13"/>
      <c r="F21" s="13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</row>
    <row r="22" spans="2:46" x14ac:dyDescent="0.3">
      <c r="B22" s="14" t="s">
        <v>49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 t="s">
        <v>13</v>
      </c>
      <c r="P22" s="15" t="s">
        <v>14</v>
      </c>
      <c r="Q22" s="15" t="s">
        <v>15</v>
      </c>
      <c r="R22" s="15" t="s">
        <v>16</v>
      </c>
      <c r="S22" s="15" t="s">
        <v>17</v>
      </c>
      <c r="T22" s="15" t="s">
        <v>18</v>
      </c>
      <c r="U22" s="15" t="s">
        <v>19</v>
      </c>
      <c r="V22" s="15" t="s">
        <v>20</v>
      </c>
      <c r="W22" s="15" t="s">
        <v>21</v>
      </c>
      <c r="X22" s="15" t="s">
        <v>22</v>
      </c>
      <c r="Y22" s="15" t="s">
        <v>23</v>
      </c>
      <c r="Z22" s="15" t="s">
        <v>24</v>
      </c>
      <c r="AA22" s="15" t="s">
        <v>25</v>
      </c>
      <c r="AB22" s="15" t="s">
        <v>26</v>
      </c>
      <c r="AC22" s="15" t="s">
        <v>27</v>
      </c>
      <c r="AD22" s="15" t="s">
        <v>28</v>
      </c>
      <c r="AE22" s="15" t="s">
        <v>29</v>
      </c>
      <c r="AF22" s="15" t="s">
        <v>30</v>
      </c>
      <c r="AG22" s="15" t="s">
        <v>31</v>
      </c>
      <c r="AH22" s="15" t="s">
        <v>32</v>
      </c>
      <c r="AI22" s="15" t="s">
        <v>33</v>
      </c>
      <c r="AJ22" s="15" t="s">
        <v>34</v>
      </c>
      <c r="AK22" s="15"/>
      <c r="AL22" s="15"/>
      <c r="AM22" s="15">
        <v>2016</v>
      </c>
      <c r="AN22" s="15">
        <v>2017</v>
      </c>
      <c r="AO22" s="15">
        <v>2018</v>
      </c>
      <c r="AP22" s="15">
        <v>2019</v>
      </c>
      <c r="AQ22" s="15">
        <v>2020</v>
      </c>
      <c r="AR22" s="15">
        <v>2021</v>
      </c>
      <c r="AS22" s="15">
        <v>2022</v>
      </c>
      <c r="AT22" s="15">
        <v>2023</v>
      </c>
    </row>
    <row r="23" spans="2:46" x14ac:dyDescent="0.3">
      <c r="C23" s="13"/>
      <c r="D23" s="13"/>
      <c r="E23" s="13"/>
      <c r="F23" s="13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</row>
    <row r="24" spans="2:46" x14ac:dyDescent="0.3">
      <c r="B24" s="4" t="s">
        <v>50</v>
      </c>
      <c r="O24" s="5">
        <v>108.1</v>
      </c>
      <c r="P24" s="5">
        <v>117.1</v>
      </c>
      <c r="Q24" s="5">
        <v>144.19999999999999</v>
      </c>
      <c r="R24" s="5">
        <v>212.9</v>
      </c>
      <c r="S24" s="5">
        <v>177</v>
      </c>
      <c r="T24" s="5">
        <v>199.7</v>
      </c>
      <c r="U24" s="5">
        <v>234.3</v>
      </c>
      <c r="V24" s="5">
        <v>378.1</v>
      </c>
      <c r="W24" s="5">
        <v>268.7</v>
      </c>
      <c r="X24" s="5">
        <v>283.8</v>
      </c>
      <c r="Y24" s="5">
        <v>298.39999999999998</v>
      </c>
      <c r="Z24" s="5">
        <v>471</v>
      </c>
      <c r="AA24" s="5">
        <v>759.69</v>
      </c>
      <c r="AB24" s="5">
        <v>503.05</v>
      </c>
      <c r="AC24" s="5">
        <v>900.92</v>
      </c>
      <c r="AD24" s="5">
        <v>959.66</v>
      </c>
      <c r="AE24" s="5">
        <v>833.77</v>
      </c>
      <c r="AF24" s="5">
        <v>864.38</v>
      </c>
      <c r="AG24" s="5">
        <v>943.49</v>
      </c>
      <c r="AH24" s="5">
        <v>995.51</v>
      </c>
      <c r="AI24" s="5">
        <v>793.51</v>
      </c>
      <c r="AJ24" s="5">
        <v>867.4</v>
      </c>
      <c r="AK24" s="5"/>
      <c r="AL24" s="7"/>
      <c r="AM24" s="7"/>
      <c r="AN24" s="7"/>
      <c r="AO24" s="7"/>
      <c r="AP24" s="5">
        <v>582.4</v>
      </c>
      <c r="AQ24" s="5">
        <v>989.7</v>
      </c>
      <c r="AR24" s="5">
        <v>1321.9</v>
      </c>
      <c r="AS24" s="5">
        <v>3124.05</v>
      </c>
      <c r="AT24" s="5">
        <v>3637.14</v>
      </c>
    </row>
    <row r="25" spans="2:46" x14ac:dyDescent="0.3">
      <c r="B25" s="1" t="s">
        <v>51</v>
      </c>
      <c r="O25" s="7">
        <v>4.0999999999999996</v>
      </c>
      <c r="P25" s="7">
        <v>-2.9</v>
      </c>
      <c r="Q25" s="7">
        <v>-9.4</v>
      </c>
      <c r="R25" s="7">
        <v>-18.5</v>
      </c>
      <c r="S25" s="7">
        <v>-1.8</v>
      </c>
      <c r="T25" s="7">
        <v>-54</v>
      </c>
      <c r="U25" s="7">
        <v>-19.399999999999999</v>
      </c>
      <c r="V25" s="7">
        <v>-199</v>
      </c>
      <c r="W25" s="7">
        <v>-76.2</v>
      </c>
      <c r="X25" s="7">
        <v>-132</v>
      </c>
      <c r="Y25" s="7">
        <v>-141.80000000000001</v>
      </c>
      <c r="Z25" s="7">
        <v>-141.30000000000001</v>
      </c>
      <c r="AA25" s="7">
        <v>-112.54</v>
      </c>
      <c r="AB25" s="7">
        <v>24.5</v>
      </c>
      <c r="AC25" s="7">
        <v>-92.81</v>
      </c>
      <c r="AD25" s="7">
        <v>-169.06</v>
      </c>
      <c r="AE25" s="7">
        <v>-141.43</v>
      </c>
      <c r="AF25" s="7">
        <v>-149.04</v>
      </c>
      <c r="AG25" s="7">
        <v>-95</v>
      </c>
      <c r="AH25" s="7">
        <v>-177.75</v>
      </c>
      <c r="AI25" s="7">
        <v>-25.65</v>
      </c>
      <c r="AJ25" s="7">
        <v>-75.31</v>
      </c>
      <c r="AK25" s="7"/>
      <c r="AL25" s="7"/>
      <c r="AP25" s="7">
        <v>-26.9</v>
      </c>
      <c r="AQ25" s="7">
        <v>-275</v>
      </c>
      <c r="AR25" s="7">
        <v>-491.4</v>
      </c>
      <c r="AS25" s="7">
        <v>-350</v>
      </c>
      <c r="AT25" s="7">
        <v>-563.21</v>
      </c>
    </row>
    <row r="26" spans="2:46" x14ac:dyDescent="0.3">
      <c r="B26" s="4" t="s">
        <v>39</v>
      </c>
      <c r="C26" s="11">
        <v>25.3</v>
      </c>
      <c r="D26" s="11">
        <v>-1</v>
      </c>
      <c r="E26" s="11">
        <v>28.1</v>
      </c>
      <c r="F26" s="11">
        <v>68.099999999999994</v>
      </c>
      <c r="G26" s="5">
        <v>70.8</v>
      </c>
      <c r="H26" s="5">
        <v>49.3</v>
      </c>
      <c r="I26" s="5">
        <v>67</v>
      </c>
      <c r="J26" s="5">
        <v>76</v>
      </c>
      <c r="K26" s="5">
        <v>53.2</v>
      </c>
      <c r="L26" s="5">
        <v>80.3</v>
      </c>
      <c r="M26" s="5">
        <v>99.4</v>
      </c>
      <c r="N26" s="5">
        <v>140.4</v>
      </c>
      <c r="O26" s="5">
        <v>112.2</v>
      </c>
      <c r="P26" s="5">
        <v>114.2</v>
      </c>
      <c r="Q26" s="5">
        <v>134.80000000000001</v>
      </c>
      <c r="R26" s="5">
        <v>194.3</v>
      </c>
      <c r="S26" s="5">
        <v>175.2</v>
      </c>
      <c r="T26" s="5">
        <v>145.69999999999999</v>
      </c>
      <c r="U26" s="5">
        <v>214.9</v>
      </c>
      <c r="V26" s="5">
        <v>179</v>
      </c>
      <c r="W26" s="5">
        <v>192.49</v>
      </c>
      <c r="X26" s="5">
        <v>151.80000000000001</v>
      </c>
      <c r="Y26" s="5">
        <v>156.6</v>
      </c>
      <c r="Z26" s="5">
        <v>329.7</v>
      </c>
      <c r="AA26" s="5">
        <v>648.15</v>
      </c>
      <c r="AB26" s="5">
        <v>527.55999999999995</v>
      </c>
      <c r="AC26" s="5">
        <v>808.1</v>
      </c>
      <c r="AD26" s="5">
        <v>790.6</v>
      </c>
      <c r="AE26" s="5">
        <v>692.34</v>
      </c>
      <c r="AF26" s="5">
        <v>715.34</v>
      </c>
      <c r="AG26" s="5">
        <v>848.49</v>
      </c>
      <c r="AH26" s="5">
        <v>817.76</v>
      </c>
      <c r="AI26" s="5">
        <v>767.85</v>
      </c>
      <c r="AJ26" s="5">
        <v>792.08</v>
      </c>
      <c r="AK26" s="5"/>
      <c r="AL26" s="7"/>
      <c r="AM26" s="5">
        <v>120.6</v>
      </c>
      <c r="AN26" s="5">
        <v>263.2</v>
      </c>
      <c r="AO26" s="5">
        <v>373.3</v>
      </c>
      <c r="AP26" s="5">
        <v>555.5</v>
      </c>
      <c r="AQ26" s="5">
        <v>714.7</v>
      </c>
      <c r="AR26" s="5">
        <v>830.5</v>
      </c>
      <c r="AS26" s="5">
        <v>2774.36</v>
      </c>
      <c r="AT26" s="5">
        <v>3073.93</v>
      </c>
    </row>
    <row r="27" spans="2:46" x14ac:dyDescent="0.3"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P27" s="7"/>
      <c r="AQ27" s="7"/>
      <c r="AR27" s="7"/>
      <c r="AS27" s="7"/>
      <c r="AT27" s="7"/>
    </row>
    <row r="28" spans="2:46" x14ac:dyDescent="0.3">
      <c r="B28" s="4" t="s">
        <v>52</v>
      </c>
      <c r="G28" s="5"/>
      <c r="H28" s="5"/>
      <c r="I28" s="5"/>
      <c r="J28" s="5"/>
      <c r="K28" s="5"/>
      <c r="L28" s="5"/>
      <c r="M28" s="5"/>
      <c r="N28" s="5"/>
      <c r="O28" s="5">
        <v>98.178645554499994</v>
      </c>
      <c r="P28" s="5">
        <v>106.97915648590001</v>
      </c>
      <c r="Q28" s="5">
        <v>128.08997973309999</v>
      </c>
      <c r="R28" s="5">
        <v>199.08368702780001</v>
      </c>
      <c r="S28" s="5">
        <v>161.482199194</v>
      </c>
      <c r="T28" s="5">
        <v>184.87802685380001</v>
      </c>
      <c r="U28" s="5">
        <v>218.959133947</v>
      </c>
      <c r="V28" s="5">
        <v>356.06769550820002</v>
      </c>
      <c r="W28" s="5">
        <v>243.50665053580002</v>
      </c>
      <c r="X28" s="5">
        <v>254.02909857899942</v>
      </c>
      <c r="Y28" s="5">
        <v>269.8451553996</v>
      </c>
      <c r="Z28" s="5">
        <v>401.59424493370199</v>
      </c>
      <c r="AA28" s="8">
        <v>647.11</v>
      </c>
      <c r="AB28" s="8">
        <v>389.85</v>
      </c>
      <c r="AC28" s="8">
        <v>774.39</v>
      </c>
      <c r="AD28" s="8">
        <v>919.42</v>
      </c>
      <c r="AE28" s="8">
        <v>724.73</v>
      </c>
      <c r="AF28" s="8">
        <v>747.16</v>
      </c>
      <c r="AG28" s="8">
        <v>805.96</v>
      </c>
      <c r="AH28" s="8">
        <v>844.15</v>
      </c>
      <c r="AI28" s="8">
        <v>657.79</v>
      </c>
      <c r="AJ28" s="8">
        <v>737.64</v>
      </c>
      <c r="AK28" s="8"/>
      <c r="AL28" s="7"/>
      <c r="AM28" s="7"/>
      <c r="AN28" s="5"/>
      <c r="AO28" s="5"/>
      <c r="AP28" s="5">
        <v>532.5</v>
      </c>
      <c r="AQ28" s="5">
        <v>922.2</v>
      </c>
      <c r="AR28" s="5">
        <v>1168.9751494481013</v>
      </c>
      <c r="AS28" s="5">
        <v>2731.13</v>
      </c>
      <c r="AT28" s="8">
        <v>3122.01</v>
      </c>
    </row>
    <row r="29" spans="2:46" x14ac:dyDescent="0.3">
      <c r="B29" s="1" t="s">
        <v>51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>
        <v>4.1213544455000006</v>
      </c>
      <c r="P29" s="7">
        <v>-2.8881564859000046</v>
      </c>
      <c r="Q29" s="7">
        <v>-9.3899797330999917</v>
      </c>
      <c r="R29" s="7">
        <v>-18.483687027799999</v>
      </c>
      <c r="S29" s="7">
        <v>-1.7821991939999986</v>
      </c>
      <c r="T29" s="7">
        <v>-53.978026853800003</v>
      </c>
      <c r="U29" s="7">
        <v>-19.359133946999997</v>
      </c>
      <c r="V29" s="7">
        <v>-198.96769550819999</v>
      </c>
      <c r="W29" s="7">
        <v>-76.206650535800009</v>
      </c>
      <c r="X29" s="7">
        <v>-132.02077736359999</v>
      </c>
      <c r="Y29" s="7">
        <v>-141.7877944759</v>
      </c>
      <c r="Z29" s="7">
        <v>-141.2934228165</v>
      </c>
      <c r="AA29" s="16">
        <v>-112.54</v>
      </c>
      <c r="AB29" s="16">
        <v>24.5</v>
      </c>
      <c r="AC29" s="16">
        <v>-92.81</v>
      </c>
      <c r="AD29" s="16">
        <v>-169.06</v>
      </c>
      <c r="AE29" s="16">
        <v>-141.43</v>
      </c>
      <c r="AF29" s="16">
        <v>-149.04</v>
      </c>
      <c r="AG29" s="16">
        <v>-95</v>
      </c>
      <c r="AH29" s="16">
        <v>-177.75</v>
      </c>
      <c r="AI29" s="16">
        <v>-25.65</v>
      </c>
      <c r="AJ29" s="16">
        <v>-75.31</v>
      </c>
      <c r="AK29" s="16"/>
      <c r="AL29" s="7"/>
      <c r="AM29" s="7"/>
      <c r="AN29" s="7"/>
      <c r="AO29" s="7"/>
      <c r="AP29" s="7">
        <v>-26.899999999999977</v>
      </c>
      <c r="AQ29" s="7">
        <v>-275.00000000000011</v>
      </c>
      <c r="AR29" s="7">
        <v>-491.3086451918</v>
      </c>
      <c r="AS29" s="7">
        <v>-349.9</v>
      </c>
      <c r="AT29" s="16">
        <v>-563.21</v>
      </c>
    </row>
    <row r="30" spans="2:46" x14ac:dyDescent="0.3">
      <c r="B30" s="1" t="s">
        <v>53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-7.9104250000000022E-4</v>
      </c>
      <c r="Y30" s="7">
        <v>-2.3618600400000002E-2</v>
      </c>
      <c r="Z30" s="7">
        <v>-8.2263715329</v>
      </c>
      <c r="AA30" s="16">
        <v>0</v>
      </c>
      <c r="AB30" s="16">
        <v>0</v>
      </c>
      <c r="AC30" s="16">
        <v>-5000</v>
      </c>
      <c r="AD30" s="16">
        <v>-97.04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/>
      <c r="AL30" s="7"/>
      <c r="AM30" s="7"/>
      <c r="AN30" s="7"/>
      <c r="AO30" s="7"/>
      <c r="AP30" s="7">
        <v>0</v>
      </c>
      <c r="AQ30" s="7">
        <v>0</v>
      </c>
      <c r="AR30" s="7">
        <v>-8.2507811758000003</v>
      </c>
      <c r="AS30" s="7">
        <v>-5097.2</v>
      </c>
      <c r="AT30" s="16">
        <v>0</v>
      </c>
    </row>
    <row r="31" spans="2:46" x14ac:dyDescent="0.3">
      <c r="B31" s="1" t="s">
        <v>54</v>
      </c>
      <c r="G31" s="7"/>
      <c r="H31" s="7"/>
      <c r="I31" s="7"/>
      <c r="J31" s="7"/>
      <c r="K31" s="7"/>
      <c r="L31" s="7"/>
      <c r="M31" s="7"/>
      <c r="N31" s="7"/>
      <c r="O31" s="7">
        <v>-33.299999999999997</v>
      </c>
      <c r="P31" s="7">
        <v>-30.928000000000001</v>
      </c>
      <c r="Q31" s="7">
        <v>-32.1</v>
      </c>
      <c r="R31" s="7">
        <v>-37.700000000000003</v>
      </c>
      <c r="S31" s="7">
        <v>-41.1</v>
      </c>
      <c r="T31" s="7">
        <v>-42.8</v>
      </c>
      <c r="U31" s="7">
        <v>-44.4</v>
      </c>
      <c r="V31" s="7">
        <v>-66.099999999999994</v>
      </c>
      <c r="W31" s="7">
        <v>-70.3</v>
      </c>
      <c r="X31" s="7">
        <v>-74.167568817299994</v>
      </c>
      <c r="Y31" s="7">
        <v>-102.9145572908</v>
      </c>
      <c r="Z31" s="7">
        <v>-264.07685239630001</v>
      </c>
      <c r="AA31" s="7">
        <v>-439.93</v>
      </c>
      <c r="AB31" s="7">
        <v>-463.29</v>
      </c>
      <c r="AC31" s="7">
        <v>-496.66</v>
      </c>
      <c r="AD31" s="7">
        <v>-587.09</v>
      </c>
      <c r="AE31" s="7">
        <v>-495.62</v>
      </c>
      <c r="AF31" s="7">
        <v>-506.39</v>
      </c>
      <c r="AG31" s="7">
        <v>-527.21</v>
      </c>
      <c r="AH31" s="7">
        <v>-535.70000000000005</v>
      </c>
      <c r="AI31" s="7">
        <v>-481.26</v>
      </c>
      <c r="AJ31" s="7">
        <v>-492.62</v>
      </c>
      <c r="AK31" s="7"/>
      <c r="AL31" s="7"/>
      <c r="AM31" s="7"/>
      <c r="AN31" s="7"/>
      <c r="AO31" s="7"/>
      <c r="AP31" s="7">
        <v>-134</v>
      </c>
      <c r="AQ31" s="7">
        <v>-194.3</v>
      </c>
      <c r="AR31" s="7">
        <v>-511.45897850440002</v>
      </c>
      <c r="AS31" s="7">
        <v>-1986.99</v>
      </c>
      <c r="AT31" s="7">
        <v>-2064.9299999999998</v>
      </c>
    </row>
    <row r="32" spans="2:46" x14ac:dyDescent="0.3">
      <c r="B32" s="4" t="s">
        <v>42</v>
      </c>
      <c r="C32" s="7"/>
      <c r="D32" s="7"/>
      <c r="E32" s="7"/>
      <c r="F32" s="7"/>
      <c r="G32" s="5"/>
      <c r="H32" s="5"/>
      <c r="I32" s="5"/>
      <c r="J32" s="5"/>
      <c r="K32" s="5"/>
      <c r="L32" s="5"/>
      <c r="M32" s="5"/>
      <c r="N32" s="5"/>
      <c r="O32" s="5">
        <v>69</v>
      </c>
      <c r="P32" s="5">
        <v>73.163000000000011</v>
      </c>
      <c r="Q32" s="5">
        <v>86.6</v>
      </c>
      <c r="R32" s="5">
        <v>142.9</v>
      </c>
      <c r="S32" s="5">
        <v>118.6</v>
      </c>
      <c r="T32" s="5">
        <v>88.1</v>
      </c>
      <c r="U32" s="5">
        <v>155.19999999999999</v>
      </c>
      <c r="V32" s="5">
        <v>91</v>
      </c>
      <c r="W32" s="5">
        <v>97</v>
      </c>
      <c r="X32" s="5">
        <v>47.839961355599428</v>
      </c>
      <c r="Y32" s="5">
        <v>25.119185032500273</v>
      </c>
      <c r="Z32" s="5">
        <v>-12.002401811998425</v>
      </c>
      <c r="AA32" s="8">
        <v>94.64</v>
      </c>
      <c r="AB32" s="8">
        <v>-48.94</v>
      </c>
      <c r="AC32" s="8">
        <v>-4815.09</v>
      </c>
      <c r="AD32" s="8">
        <v>66.239999999999995</v>
      </c>
      <c r="AE32" s="8">
        <v>87.68</v>
      </c>
      <c r="AF32" s="8">
        <v>91.73</v>
      </c>
      <c r="AG32" s="8">
        <v>183.75</v>
      </c>
      <c r="AH32" s="8">
        <v>130.69999999999999</v>
      </c>
      <c r="AI32" s="8">
        <v>150.88</v>
      </c>
      <c r="AJ32" s="8">
        <v>169.71</v>
      </c>
      <c r="AK32" s="8"/>
      <c r="AL32" s="7"/>
      <c r="AM32" s="7"/>
      <c r="AN32" s="5"/>
      <c r="AO32" s="5"/>
      <c r="AP32" s="5">
        <v>371.6</v>
      </c>
      <c r="AQ32" s="5">
        <v>452.9</v>
      </c>
      <c r="AR32" s="5">
        <v>157.95674457610127</v>
      </c>
      <c r="AS32" s="5">
        <v>-4703.2</v>
      </c>
      <c r="AT32" s="8">
        <v>493.87</v>
      </c>
    </row>
    <row r="34" spans="2:46" x14ac:dyDescent="0.3">
      <c r="B34" s="4" t="s">
        <v>51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8"/>
      <c r="T34" s="18"/>
      <c r="U34" s="18"/>
      <c r="V34" s="18"/>
      <c r="W34" s="18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18"/>
      <c r="AN34" s="18"/>
      <c r="AO34" s="18"/>
      <c r="AP34" s="18"/>
      <c r="AQ34" s="18"/>
      <c r="AR34" s="18"/>
      <c r="AS34" s="18"/>
      <c r="AT34" s="18"/>
    </row>
    <row r="35" spans="2:46" x14ac:dyDescent="0.3">
      <c r="B35" s="1" t="s">
        <v>55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8">
        <v>-6.4</v>
      </c>
      <c r="T35" s="18">
        <v>-26</v>
      </c>
      <c r="U35" s="18">
        <v>-68.5</v>
      </c>
      <c r="V35" s="18">
        <v>-33.4</v>
      </c>
      <c r="W35" s="18">
        <v>-16.5</v>
      </c>
      <c r="X35" s="7">
        <v>-24</v>
      </c>
      <c r="Y35" s="7">
        <v>-24</v>
      </c>
      <c r="Z35" s="7">
        <v>-100.5</v>
      </c>
      <c r="AA35" s="7">
        <v>-41.58</v>
      </c>
      <c r="AB35" s="7">
        <v>0.61</v>
      </c>
      <c r="AC35" s="7">
        <v>-5.35</v>
      </c>
      <c r="AD35" s="7">
        <v>0.86</v>
      </c>
      <c r="AE35" s="7">
        <v>-2.67</v>
      </c>
      <c r="AF35" s="7">
        <v>-2.0699999999999998</v>
      </c>
      <c r="AG35" s="7">
        <v>-1.55</v>
      </c>
      <c r="AH35" s="7">
        <v>-1.75</v>
      </c>
      <c r="AI35" s="7">
        <v>-1.62</v>
      </c>
      <c r="AJ35" s="7">
        <v>-0.76</v>
      </c>
      <c r="AK35" s="7"/>
      <c r="AL35" s="7"/>
      <c r="AM35" s="18"/>
      <c r="AN35" s="18"/>
      <c r="AO35" s="18"/>
      <c r="AP35" s="18"/>
      <c r="AQ35" s="18">
        <v>-134.30000000000001</v>
      </c>
      <c r="AR35" s="18">
        <v>-165</v>
      </c>
      <c r="AS35" s="7">
        <v>-44.7</v>
      </c>
      <c r="AT35" s="7">
        <v>-8.0399999999999991</v>
      </c>
    </row>
    <row r="36" spans="2:46" x14ac:dyDescent="0.3">
      <c r="B36" s="1" t="s">
        <v>56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8">
        <v>0</v>
      </c>
      <c r="T36" s="18">
        <v>0</v>
      </c>
      <c r="U36" s="18">
        <v>0</v>
      </c>
      <c r="V36" s="18">
        <v>0</v>
      </c>
      <c r="W36" s="18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v>-18.46</v>
      </c>
      <c r="AD36" s="7">
        <v>-43.78</v>
      </c>
      <c r="AE36" s="7">
        <v>-5.58</v>
      </c>
      <c r="AF36" s="7">
        <v>-27.79</v>
      </c>
      <c r="AG36" s="7">
        <v>-13.94</v>
      </c>
      <c r="AH36" s="7">
        <v>-0.01</v>
      </c>
      <c r="AI36" s="7">
        <v>-17.670000000000002</v>
      </c>
      <c r="AJ36" s="7">
        <v>-55.33</v>
      </c>
      <c r="AK36" s="7"/>
      <c r="AL36" s="7"/>
      <c r="AM36" s="18"/>
      <c r="AN36" s="18"/>
      <c r="AO36" s="18"/>
      <c r="AP36" s="18"/>
      <c r="AQ36" s="18"/>
      <c r="AR36" s="18"/>
      <c r="AS36" s="7">
        <v>-62</v>
      </c>
      <c r="AT36" s="7">
        <v>-47.31</v>
      </c>
    </row>
    <row r="37" spans="2:46" x14ac:dyDescent="0.3">
      <c r="B37" s="1" t="s">
        <v>57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8">
        <v>0</v>
      </c>
      <c r="T37" s="18">
        <v>4</v>
      </c>
      <c r="U37" s="18">
        <v>60.6</v>
      </c>
      <c r="V37" s="18">
        <v>-27.2</v>
      </c>
      <c r="W37" s="18">
        <v>0</v>
      </c>
      <c r="X37" s="7">
        <v>0</v>
      </c>
      <c r="Y37" s="7">
        <v>0</v>
      </c>
      <c r="Z37" s="7">
        <v>0</v>
      </c>
      <c r="AA37" s="7">
        <v>0.01</v>
      </c>
      <c r="AB37" s="7">
        <v>0.06</v>
      </c>
      <c r="AC37" s="7">
        <v>-0.02</v>
      </c>
      <c r="AD37" s="7">
        <v>0.37</v>
      </c>
      <c r="AE37" s="7">
        <v>-18.27</v>
      </c>
      <c r="AF37" s="7">
        <v>0</v>
      </c>
      <c r="AG37" s="7">
        <v>0</v>
      </c>
      <c r="AH37" s="7">
        <v>0</v>
      </c>
      <c r="AI37" s="7">
        <v>0</v>
      </c>
      <c r="AJ37" s="7">
        <v>0</v>
      </c>
      <c r="AK37" s="7"/>
      <c r="AL37" s="7"/>
      <c r="AM37" s="18"/>
      <c r="AN37" s="18"/>
      <c r="AO37" s="18"/>
      <c r="AP37" s="18"/>
      <c r="AQ37" s="18">
        <v>37.399999999999991</v>
      </c>
      <c r="AR37" s="18">
        <v>0</v>
      </c>
      <c r="AS37" s="7">
        <v>0</v>
      </c>
      <c r="AT37" s="7">
        <v>-18.27</v>
      </c>
    </row>
    <row r="38" spans="2:46" x14ac:dyDescent="0.3">
      <c r="B38" s="1" t="s">
        <v>58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8">
        <v>-3.4</v>
      </c>
      <c r="T38" s="18">
        <v>-9</v>
      </c>
      <c r="U38" s="18">
        <v>-3</v>
      </c>
      <c r="V38" s="18">
        <v>-75.400000000000006</v>
      </c>
      <c r="W38" s="18">
        <v>-30.5</v>
      </c>
      <c r="X38" s="7">
        <v>-75</v>
      </c>
      <c r="Y38" s="7">
        <v>-59</v>
      </c>
      <c r="Z38" s="7">
        <v>-65.5</v>
      </c>
      <c r="AA38" s="7">
        <v>-58.71</v>
      </c>
      <c r="AB38" s="7">
        <v>-66.040000000000006</v>
      </c>
      <c r="AC38" s="7">
        <v>-60.88</v>
      </c>
      <c r="AD38" s="7">
        <v>-66.86</v>
      </c>
      <c r="AE38" s="7">
        <v>-46.87</v>
      </c>
      <c r="AF38" s="7">
        <v>-46.72</v>
      </c>
      <c r="AG38" s="7">
        <v>-30.74</v>
      </c>
      <c r="AH38" s="7">
        <v>-23.4</v>
      </c>
      <c r="AI38" s="7">
        <v>-48.95</v>
      </c>
      <c r="AJ38" s="7">
        <v>-39.07</v>
      </c>
      <c r="AK38" s="7"/>
      <c r="AL38" s="7"/>
      <c r="AM38" s="18"/>
      <c r="AN38" s="18"/>
      <c r="AO38" s="18"/>
      <c r="AP38" s="18"/>
      <c r="AQ38" s="18">
        <v>-90.800000000000011</v>
      </c>
      <c r="AR38" s="18">
        <v>-230</v>
      </c>
      <c r="AS38" s="7">
        <v>-252.5</v>
      </c>
      <c r="AT38" s="7">
        <v>-147.72999999999999</v>
      </c>
    </row>
    <row r="39" spans="2:46" x14ac:dyDescent="0.3">
      <c r="B39" s="1" t="s">
        <v>59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8">
        <v>-2</v>
      </c>
      <c r="T39" s="18">
        <v>-12</v>
      </c>
      <c r="U39" s="18">
        <v>-4</v>
      </c>
      <c r="V39" s="18">
        <v>-33.4</v>
      </c>
      <c r="W39" s="18">
        <v>-28.5</v>
      </c>
      <c r="X39" s="7">
        <v>-18</v>
      </c>
      <c r="Y39" s="7">
        <v>-45</v>
      </c>
      <c r="Z39" s="7">
        <v>-15</v>
      </c>
      <c r="AA39" s="7">
        <v>-17.47</v>
      </c>
      <c r="AB39" s="7">
        <v>-27.37</v>
      </c>
      <c r="AC39" s="7">
        <v>-41.77</v>
      </c>
      <c r="AD39" s="7">
        <v>-37.53</v>
      </c>
      <c r="AE39" s="7">
        <v>-22.74</v>
      </c>
      <c r="AF39" s="7">
        <v>-32.58</v>
      </c>
      <c r="AG39" s="7">
        <v>-28.6</v>
      </c>
      <c r="AH39" s="7">
        <v>-51.97</v>
      </c>
      <c r="AI39" s="7">
        <v>0.39</v>
      </c>
      <c r="AJ39" s="7">
        <v>-14.13</v>
      </c>
      <c r="AK39" s="7"/>
      <c r="AL39" s="7"/>
      <c r="AM39" s="18"/>
      <c r="AN39" s="18"/>
      <c r="AO39" s="18"/>
      <c r="AP39" s="18"/>
      <c r="AQ39" s="18">
        <v>-51.4</v>
      </c>
      <c r="AR39" s="18">
        <v>-106.5</v>
      </c>
      <c r="AS39" s="7">
        <v>-124.4</v>
      </c>
      <c r="AT39" s="7">
        <v>-135.88999999999999</v>
      </c>
    </row>
    <row r="40" spans="2:46" x14ac:dyDescent="0.3">
      <c r="B40" s="1" t="s">
        <v>60</v>
      </c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8">
        <v>10</v>
      </c>
      <c r="T40" s="18">
        <v>-11</v>
      </c>
      <c r="U40" s="18">
        <v>-4.5</v>
      </c>
      <c r="V40" s="18">
        <v>-19</v>
      </c>
      <c r="W40" s="18">
        <v>0</v>
      </c>
      <c r="X40" s="7">
        <v>-15</v>
      </c>
      <c r="Y40" s="7">
        <v>-14</v>
      </c>
      <c r="Z40" s="7">
        <v>29</v>
      </c>
      <c r="AA40" s="7">
        <v>5.49</v>
      </c>
      <c r="AB40" s="7">
        <v>117.25</v>
      </c>
      <c r="AC40" s="7">
        <v>36.590000000000003</v>
      </c>
      <c r="AD40" s="7">
        <v>-24.6</v>
      </c>
      <c r="AE40" s="7">
        <v>-44.99</v>
      </c>
      <c r="AF40" s="7">
        <v>-40.950000000000003</v>
      </c>
      <c r="AG40" s="7">
        <v>-11.65</v>
      </c>
      <c r="AH40" s="7">
        <v>-63.44</v>
      </c>
      <c r="AI40" s="7">
        <v>42.88</v>
      </c>
      <c r="AJ40" s="7">
        <v>34.020000000000003</v>
      </c>
      <c r="AK40" s="7"/>
      <c r="AL40" s="7"/>
      <c r="AM40" s="18"/>
      <c r="AN40" s="18"/>
      <c r="AO40" s="18"/>
      <c r="AP40" s="18"/>
      <c r="AQ40" s="18">
        <v>-24.5</v>
      </c>
      <c r="AR40" s="18">
        <v>0</v>
      </c>
      <c r="AS40" s="7">
        <v>134</v>
      </c>
      <c r="AT40" s="7">
        <v>-161.03</v>
      </c>
    </row>
    <row r="41" spans="2:46" x14ac:dyDescent="0.3">
      <c r="B41" s="1" t="s">
        <v>61</v>
      </c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8">
        <v>0</v>
      </c>
      <c r="T41" s="18">
        <v>0</v>
      </c>
      <c r="U41" s="18">
        <v>0</v>
      </c>
      <c r="V41" s="18">
        <v>-11</v>
      </c>
      <c r="W41" s="18">
        <v>-0.5</v>
      </c>
      <c r="X41" s="7">
        <v>0</v>
      </c>
      <c r="Y41" s="7">
        <v>0</v>
      </c>
      <c r="Z41" s="7">
        <v>11</v>
      </c>
      <c r="AA41" s="7">
        <v>-0.28999999999999998</v>
      </c>
      <c r="AB41" s="7">
        <v>-0.02</v>
      </c>
      <c r="AC41" s="7">
        <v>-2.92</v>
      </c>
      <c r="AD41" s="7">
        <v>2.4900000000000002</v>
      </c>
      <c r="AE41" s="7">
        <v>-0.31</v>
      </c>
      <c r="AF41" s="7">
        <v>1.07</v>
      </c>
      <c r="AG41" s="7">
        <v>-8.52</v>
      </c>
      <c r="AH41" s="7">
        <v>-37.19</v>
      </c>
      <c r="AI41" s="7">
        <v>-0.69</v>
      </c>
      <c r="AJ41" s="7">
        <v>-0.04</v>
      </c>
      <c r="AK41" s="7"/>
      <c r="AL41" s="7"/>
      <c r="AM41" s="18"/>
      <c r="AN41" s="18"/>
      <c r="AO41" s="18"/>
      <c r="AP41" s="18"/>
      <c r="AQ41" s="18">
        <v>-11</v>
      </c>
      <c r="AR41" s="18">
        <v>10.5</v>
      </c>
      <c r="AS41" s="7">
        <v>-1</v>
      </c>
      <c r="AT41" s="7">
        <v>-44.94</v>
      </c>
    </row>
    <row r="42" spans="2:46" x14ac:dyDescent="0.3">
      <c r="B42" s="4" t="s">
        <v>62</v>
      </c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9">
        <v>-1.8000000000000007</v>
      </c>
      <c r="T42" s="19">
        <v>-54</v>
      </c>
      <c r="U42" s="19">
        <v>-19.399999999999999</v>
      </c>
      <c r="V42" s="19">
        <v>-199.4</v>
      </c>
      <c r="W42" s="19">
        <v>-76</v>
      </c>
      <c r="X42" s="5">
        <v>-132</v>
      </c>
      <c r="Y42" s="5">
        <v>-142</v>
      </c>
      <c r="Z42" s="5">
        <v>-141</v>
      </c>
      <c r="AA42" s="5">
        <v>-112.54</v>
      </c>
      <c r="AB42" s="5">
        <v>24.5</v>
      </c>
      <c r="AC42" s="5">
        <v>-92.81</v>
      </c>
      <c r="AD42" s="5">
        <v>-169.06</v>
      </c>
      <c r="AE42" s="5">
        <v>-141.43</v>
      </c>
      <c r="AF42" s="5">
        <v>-149.04</v>
      </c>
      <c r="AG42" s="5">
        <v>-95</v>
      </c>
      <c r="AH42" s="5">
        <v>-177.75</v>
      </c>
      <c r="AI42" s="5">
        <v>-25.65</v>
      </c>
      <c r="AJ42" s="5">
        <v>-75.31</v>
      </c>
      <c r="AK42" s="5"/>
      <c r="AL42" s="5"/>
      <c r="AM42" s="19"/>
      <c r="AN42" s="19"/>
      <c r="AO42" s="19"/>
      <c r="AP42" s="19"/>
      <c r="AQ42" s="19">
        <v>-274.60000000000002</v>
      </c>
      <c r="AR42" s="19">
        <v>-491</v>
      </c>
      <c r="AS42" s="19">
        <v>-349.6</v>
      </c>
      <c r="AT42" s="19">
        <v>-563.21</v>
      </c>
    </row>
    <row r="43" spans="2:46" x14ac:dyDescent="0.3">
      <c r="B43" s="4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9"/>
      <c r="T43" s="19"/>
      <c r="U43" s="19"/>
      <c r="V43" s="19"/>
      <c r="W43" s="19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19"/>
      <c r="AN43" s="19"/>
      <c r="AO43" s="19"/>
      <c r="AP43" s="19"/>
      <c r="AQ43" s="19"/>
      <c r="AR43" s="19"/>
      <c r="AS43" s="19"/>
      <c r="AT43" s="19"/>
    </row>
    <row r="44" spans="2:46" x14ac:dyDescent="0.3">
      <c r="B44" s="4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9"/>
      <c r="T44" s="19"/>
      <c r="U44" s="19"/>
      <c r="V44" s="19"/>
      <c r="W44" s="19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19"/>
      <c r="AN44" s="19"/>
      <c r="AO44" s="19"/>
      <c r="AP44" s="19"/>
      <c r="AQ44" s="19"/>
      <c r="AR44" s="19"/>
      <c r="AS44" s="19"/>
      <c r="AT44" s="19"/>
    </row>
    <row r="45" spans="2:46" x14ac:dyDescent="0.3">
      <c r="B45" s="14" t="s">
        <v>63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 t="s">
        <v>13</v>
      </c>
      <c r="P45" s="15" t="s">
        <v>14</v>
      </c>
      <c r="Q45" s="15" t="s">
        <v>15</v>
      </c>
      <c r="R45" s="15" t="s">
        <v>16</v>
      </c>
      <c r="S45" s="15" t="s">
        <v>17</v>
      </c>
      <c r="T45" s="15" t="s">
        <v>18</v>
      </c>
      <c r="U45" s="15" t="s">
        <v>19</v>
      </c>
      <c r="V45" s="15" t="s">
        <v>20</v>
      </c>
      <c r="W45" s="15" t="s">
        <v>21</v>
      </c>
      <c r="X45" s="15" t="s">
        <v>22</v>
      </c>
      <c r="Y45" s="15" t="s">
        <v>23</v>
      </c>
      <c r="Z45" s="15" t="s">
        <v>24</v>
      </c>
      <c r="AA45" s="15" t="s">
        <v>25</v>
      </c>
      <c r="AB45" s="15" t="s">
        <v>26</v>
      </c>
      <c r="AC45" s="15" t="s">
        <v>27</v>
      </c>
      <c r="AD45" s="15" t="s">
        <v>28</v>
      </c>
      <c r="AE45" s="15" t="s">
        <v>29</v>
      </c>
      <c r="AF45" s="15" t="s">
        <v>30</v>
      </c>
      <c r="AG45" s="15" t="s">
        <v>31</v>
      </c>
      <c r="AH45" s="15" t="s">
        <v>32</v>
      </c>
      <c r="AI45" s="15" t="s">
        <v>33</v>
      </c>
      <c r="AJ45" s="15" t="s">
        <v>34</v>
      </c>
      <c r="AK45" s="15"/>
      <c r="AL45" s="15"/>
      <c r="AM45" s="15">
        <v>2016</v>
      </c>
      <c r="AN45" s="15">
        <v>2017</v>
      </c>
      <c r="AO45" s="15">
        <v>2018</v>
      </c>
      <c r="AP45" s="15">
        <v>2019</v>
      </c>
      <c r="AQ45" s="15">
        <v>2020</v>
      </c>
      <c r="AR45" s="15">
        <v>2021</v>
      </c>
      <c r="AS45" s="15">
        <v>2022</v>
      </c>
      <c r="AT45" s="15">
        <v>2023</v>
      </c>
    </row>
    <row r="46" spans="2:46" x14ac:dyDescent="0.3">
      <c r="C46" s="13"/>
      <c r="D46" s="13"/>
      <c r="E46" s="13"/>
      <c r="F46" s="13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</row>
    <row r="47" spans="2:46" x14ac:dyDescent="0.3">
      <c r="B47" s="1" t="s">
        <v>64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>
        <v>135.37</v>
      </c>
      <c r="AB47" s="7">
        <v>143.49</v>
      </c>
      <c r="AC47" s="7">
        <v>225.81</v>
      </c>
      <c r="AD47" s="7">
        <v>106.57</v>
      </c>
      <c r="AE47" s="7">
        <v>98.27</v>
      </c>
      <c r="AF47" s="7">
        <v>111.85</v>
      </c>
      <c r="AG47" s="7">
        <v>127.07</v>
      </c>
      <c r="AH47" s="7">
        <v>141.91999999999999</v>
      </c>
      <c r="AI47" s="7">
        <v>122.14</v>
      </c>
      <c r="AJ47" s="7">
        <v>89.84</v>
      </c>
      <c r="AK47" s="7"/>
      <c r="AL47" s="20"/>
      <c r="AM47" s="20"/>
      <c r="AN47" s="20"/>
      <c r="AO47" s="20"/>
      <c r="AP47" s="7"/>
      <c r="AQ47" s="7"/>
      <c r="AR47" s="7"/>
      <c r="AS47" s="7">
        <v>610.79999999999995</v>
      </c>
      <c r="AT47" s="7">
        <v>479.22</v>
      </c>
    </row>
    <row r="48" spans="2:46" x14ac:dyDescent="0.3">
      <c r="B48" s="1" t="s">
        <v>65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>
        <v>83.99</v>
      </c>
      <c r="AB48" s="7">
        <v>87.01</v>
      </c>
      <c r="AC48" s="7">
        <v>98.62</v>
      </c>
      <c r="AD48" s="7">
        <v>104.77</v>
      </c>
      <c r="AE48" s="7">
        <v>94.89</v>
      </c>
      <c r="AF48" s="7">
        <v>92.42</v>
      </c>
      <c r="AG48" s="7">
        <v>99.98</v>
      </c>
      <c r="AH48" s="7">
        <v>95.75</v>
      </c>
      <c r="AI48" s="7">
        <v>99.33</v>
      </c>
      <c r="AJ48" s="7">
        <v>94.86</v>
      </c>
      <c r="AK48" s="7"/>
      <c r="AL48" s="7"/>
      <c r="AM48" s="7"/>
      <c r="AN48" s="7"/>
      <c r="AO48" s="7"/>
      <c r="AP48" s="7"/>
      <c r="AQ48" s="7"/>
      <c r="AR48" s="7"/>
      <c r="AS48" s="7">
        <v>374.4</v>
      </c>
      <c r="AT48" s="7">
        <v>383.04</v>
      </c>
    </row>
    <row r="49" spans="2:46" x14ac:dyDescent="0.3">
      <c r="B49" s="1" t="s">
        <v>66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>
        <v>-589.65</v>
      </c>
      <c r="AB49" s="7">
        <v>-597.34</v>
      </c>
      <c r="AC49" s="7">
        <v>-591.5</v>
      </c>
      <c r="AD49" s="7">
        <v>-621.87</v>
      </c>
      <c r="AE49" s="7">
        <v>-549.84</v>
      </c>
      <c r="AF49" s="7">
        <v>-555.44000000000005</v>
      </c>
      <c r="AG49" s="7">
        <v>-592.1</v>
      </c>
      <c r="AH49" s="7">
        <v>-638.54999999999995</v>
      </c>
      <c r="AI49" s="7">
        <v>-566.45000000000005</v>
      </c>
      <c r="AJ49" s="7">
        <v>-576.61</v>
      </c>
      <c r="AK49" s="7"/>
      <c r="AL49" s="20"/>
      <c r="AM49" s="20"/>
      <c r="AN49" s="7"/>
      <c r="AO49" s="7"/>
      <c r="AP49" s="7"/>
      <c r="AQ49" s="7"/>
      <c r="AR49" s="7"/>
      <c r="AS49" s="7">
        <v>-2400.7399999999998</v>
      </c>
      <c r="AT49" s="7">
        <v>-2335.92</v>
      </c>
    </row>
    <row r="50" spans="2:46" x14ac:dyDescent="0.3">
      <c r="B50" s="1" t="s">
        <v>67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>
        <v>-940.48</v>
      </c>
      <c r="AB50" s="7">
        <v>-1000.87</v>
      </c>
      <c r="AC50" s="7">
        <v>-1143.53</v>
      </c>
      <c r="AD50" s="7">
        <v>-1072.1500000000001</v>
      </c>
      <c r="AE50" s="7">
        <v>-1069.77</v>
      </c>
      <c r="AF50" s="7">
        <v>-1117.02</v>
      </c>
      <c r="AG50" s="7">
        <v>-1083.23</v>
      </c>
      <c r="AH50" s="7">
        <v>-1101.42</v>
      </c>
      <c r="AI50" s="7">
        <v>-1120.04</v>
      </c>
      <c r="AJ50" s="7">
        <v>-1148.17</v>
      </c>
      <c r="AK50" s="7"/>
      <c r="AL50" s="7"/>
      <c r="AM50" s="7"/>
      <c r="AN50" s="7"/>
      <c r="AO50" s="7"/>
      <c r="AP50" s="7"/>
      <c r="AQ50" s="7"/>
      <c r="AR50" s="7"/>
      <c r="AS50" s="7">
        <v>-4156.97</v>
      </c>
      <c r="AT50" s="7">
        <v>-4371.3900000000003</v>
      </c>
    </row>
    <row r="51" spans="2:46" x14ac:dyDescent="0.3">
      <c r="B51" s="1" t="s">
        <v>68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>
        <v>-137.15</v>
      </c>
      <c r="AB51" s="7">
        <v>-41.48</v>
      </c>
      <c r="AC51" s="7">
        <v>-142.61000000000001</v>
      </c>
      <c r="AD51" s="7">
        <v>-142.6</v>
      </c>
      <c r="AE51" s="7">
        <v>-141.52000000000001</v>
      </c>
      <c r="AF51" s="7">
        <v>-138.30000000000001</v>
      </c>
      <c r="AG51" s="7">
        <v>-136.53</v>
      </c>
      <c r="AH51" s="7">
        <v>-206.17</v>
      </c>
      <c r="AI51" s="7">
        <v>-78.8</v>
      </c>
      <c r="AJ51" s="7">
        <v>-53.84</v>
      </c>
      <c r="AK51" s="7"/>
      <c r="AL51" s="20"/>
      <c r="AM51" s="20"/>
      <c r="AN51" s="20"/>
      <c r="AO51" s="20"/>
      <c r="AP51" s="7"/>
      <c r="AQ51" s="7"/>
      <c r="AR51" s="7"/>
      <c r="AS51" s="7">
        <v>-463.8</v>
      </c>
      <c r="AT51" s="7">
        <v>-622.52</v>
      </c>
    </row>
    <row r="52" spans="2:46" s="4" customFormat="1" x14ac:dyDescent="0.3">
      <c r="B52" s="4" t="s">
        <v>38</v>
      </c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>
        <v>-1447.85</v>
      </c>
      <c r="AB52" s="5">
        <v>-1409.25</v>
      </c>
      <c r="AC52" s="5">
        <v>-1553.28</v>
      </c>
      <c r="AD52" s="5">
        <v>-1625.28</v>
      </c>
      <c r="AE52" s="5">
        <v>-1567.96</v>
      </c>
      <c r="AF52" s="5">
        <v>-1606.49</v>
      </c>
      <c r="AG52" s="5">
        <v>-1584.8</v>
      </c>
      <c r="AH52" s="5">
        <v>-1708.47</v>
      </c>
      <c r="AI52" s="5">
        <v>-1543.82</v>
      </c>
      <c r="AJ52" s="5">
        <v>-1593.92</v>
      </c>
      <c r="AK52" s="5"/>
      <c r="AL52" s="5"/>
      <c r="AM52" s="5"/>
      <c r="AN52" s="5"/>
      <c r="AO52" s="5"/>
      <c r="AP52" s="5"/>
      <c r="AQ52" s="5"/>
      <c r="AR52" s="5"/>
      <c r="AS52" s="5">
        <v>-6035.88</v>
      </c>
      <c r="AT52" s="5">
        <v>-6467.73</v>
      </c>
    </row>
    <row r="53" spans="2:46" x14ac:dyDescent="0.3">
      <c r="C53" s="13"/>
      <c r="D53" s="13"/>
      <c r="E53" s="13"/>
      <c r="F53" s="13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21"/>
      <c r="AF53" s="21"/>
      <c r="AG53" s="21"/>
      <c r="AH53" s="21"/>
      <c r="AI53" s="21"/>
      <c r="AJ53" s="21"/>
      <c r="AK53" s="21"/>
      <c r="AL53" s="7"/>
      <c r="AM53" s="7"/>
      <c r="AN53" s="7"/>
      <c r="AO53" s="7"/>
      <c r="AP53" s="7"/>
      <c r="AQ53" s="7"/>
      <c r="AR53" s="7"/>
      <c r="AS53" s="7"/>
      <c r="AT53" s="7"/>
    </row>
    <row r="54" spans="2:46" x14ac:dyDescent="0.3">
      <c r="B54" s="1" t="s">
        <v>69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22" t="s">
        <v>70</v>
      </c>
      <c r="AB54" s="22" t="s">
        <v>70</v>
      </c>
      <c r="AC54" s="22" t="s">
        <v>70</v>
      </c>
      <c r="AD54" s="22" t="s">
        <v>70</v>
      </c>
      <c r="AE54" s="7">
        <v>-421.42</v>
      </c>
      <c r="AF54" s="7">
        <v>-418.3</v>
      </c>
      <c r="AG54" s="7">
        <v>-425.96</v>
      </c>
      <c r="AH54" s="7">
        <v>-433.51</v>
      </c>
      <c r="AI54" s="7">
        <v>-459.19</v>
      </c>
      <c r="AJ54" s="7">
        <v>-450.56</v>
      </c>
      <c r="AK54" s="7"/>
      <c r="AL54" s="7"/>
      <c r="AM54" s="7"/>
      <c r="AN54" s="7"/>
      <c r="AO54" s="7"/>
      <c r="AP54" s="7"/>
      <c r="AQ54" s="7"/>
      <c r="AR54" s="7"/>
      <c r="AS54" s="22" t="s">
        <v>70</v>
      </c>
      <c r="AT54" s="7">
        <v>-1699.19</v>
      </c>
    </row>
    <row r="55" spans="2:46" x14ac:dyDescent="0.3">
      <c r="B55" s="1" t="s">
        <v>71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22" t="s">
        <v>70</v>
      </c>
      <c r="AB55" s="22" t="s">
        <v>70</v>
      </c>
      <c r="AC55" s="22" t="s">
        <v>70</v>
      </c>
      <c r="AD55" s="22" t="s">
        <v>70</v>
      </c>
      <c r="AE55" s="7">
        <v>-707.52</v>
      </c>
      <c r="AF55" s="7">
        <v>-721.29</v>
      </c>
      <c r="AG55" s="7">
        <v>-726.53</v>
      </c>
      <c r="AH55" s="7">
        <v>-740.36</v>
      </c>
      <c r="AI55" s="7">
        <v>-719.84</v>
      </c>
      <c r="AJ55" s="7">
        <v>-745.54</v>
      </c>
      <c r="AK55" s="7"/>
      <c r="AL55" s="7"/>
      <c r="AM55" s="7"/>
      <c r="AN55" s="7"/>
      <c r="AO55" s="7"/>
      <c r="AP55" s="7"/>
      <c r="AQ55" s="7"/>
      <c r="AR55" s="7"/>
      <c r="AS55" s="22" t="s">
        <v>70</v>
      </c>
      <c r="AT55" s="7">
        <v>-2895.7</v>
      </c>
    </row>
    <row r="56" spans="2:46" x14ac:dyDescent="0.3">
      <c r="B56" s="1" t="s">
        <v>72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22" t="s">
        <v>70</v>
      </c>
      <c r="AB56" s="22" t="s">
        <v>70</v>
      </c>
      <c r="AC56" s="22" t="s">
        <v>70</v>
      </c>
      <c r="AD56" s="22" t="s">
        <v>70</v>
      </c>
      <c r="AE56" s="7">
        <v>-297.58999999999997</v>
      </c>
      <c r="AF56" s="7">
        <v>-317.87</v>
      </c>
      <c r="AG56" s="7">
        <v>-337.32</v>
      </c>
      <c r="AH56" s="7">
        <v>-356.86</v>
      </c>
      <c r="AI56" s="7">
        <v>-339.14</v>
      </c>
      <c r="AJ56" s="7">
        <v>-322.51</v>
      </c>
      <c r="AK56" s="7"/>
      <c r="AL56" s="7"/>
      <c r="AM56" s="7"/>
      <c r="AN56" s="7"/>
      <c r="AO56" s="7"/>
      <c r="AP56" s="7"/>
      <c r="AQ56" s="7"/>
      <c r="AR56" s="7"/>
      <c r="AS56" s="22" t="s">
        <v>70</v>
      </c>
      <c r="AT56" s="7">
        <v>-1309.6300000000001</v>
      </c>
    </row>
    <row r="57" spans="2:46" s="4" customFormat="1" x14ac:dyDescent="0.3">
      <c r="B57" s="4" t="s">
        <v>73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5">
        <v>-181.4</v>
      </c>
      <c r="P57" s="5">
        <v>-204</v>
      </c>
      <c r="Q57" s="5">
        <v>-199.4</v>
      </c>
      <c r="R57" s="5">
        <v>-227.3</v>
      </c>
      <c r="S57" s="5">
        <v>-269.7</v>
      </c>
      <c r="T57" s="5">
        <v>-260.60000000000002</v>
      </c>
      <c r="U57" s="5">
        <v>-246.3</v>
      </c>
      <c r="V57" s="5">
        <v>-417.6</v>
      </c>
      <c r="W57" s="5">
        <v>-551.29999999999995</v>
      </c>
      <c r="X57" s="5">
        <v>-585.6</v>
      </c>
      <c r="Y57" s="5">
        <v>-597.1</v>
      </c>
      <c r="Z57" s="5">
        <v>-876.9</v>
      </c>
      <c r="AA57" s="5">
        <v>-1335.31</v>
      </c>
      <c r="AB57" s="8">
        <v>-1433.75</v>
      </c>
      <c r="AC57" s="8">
        <v>-1460.47</v>
      </c>
      <c r="AD57" s="8">
        <v>-1456.22</v>
      </c>
      <c r="AE57" s="8">
        <v>-1426.53</v>
      </c>
      <c r="AF57" s="8">
        <v>-1457.46</v>
      </c>
      <c r="AG57" s="23">
        <v>-1489.8</v>
      </c>
      <c r="AH57" s="23">
        <v>-1530.72</v>
      </c>
      <c r="AI57" s="23">
        <v>-1518.17</v>
      </c>
      <c r="AJ57" s="23">
        <v>-1518.61</v>
      </c>
      <c r="AK57" s="23"/>
      <c r="AL57" s="24"/>
      <c r="AM57" s="5"/>
      <c r="AN57" s="5"/>
      <c r="AO57" s="5"/>
      <c r="AP57" s="5">
        <v>-811.7</v>
      </c>
      <c r="AQ57" s="5">
        <v>-1193.4000000000001</v>
      </c>
      <c r="AR57" s="5">
        <v>-2610.9</v>
      </c>
      <c r="AS57" s="5">
        <v>-5686.09</v>
      </c>
      <c r="AT57" s="23">
        <v>-5904.52</v>
      </c>
    </row>
    <row r="58" spans="2:46" x14ac:dyDescent="0.3">
      <c r="B58" s="1" t="s">
        <v>51</v>
      </c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>
        <v>-112.54</v>
      </c>
      <c r="AB58" s="7">
        <v>24.5</v>
      </c>
      <c r="AC58" s="7">
        <v>-92.81</v>
      </c>
      <c r="AD58" s="7">
        <v>-169.06</v>
      </c>
      <c r="AE58" s="7">
        <v>-141.43</v>
      </c>
      <c r="AF58" s="7">
        <v>-149.04</v>
      </c>
      <c r="AG58" s="7">
        <v>-95</v>
      </c>
      <c r="AH58" s="7">
        <v>-177.75</v>
      </c>
      <c r="AI58" s="7">
        <v>-25.65</v>
      </c>
      <c r="AJ58" s="7">
        <v>-75.31</v>
      </c>
      <c r="AK58" s="7"/>
      <c r="AL58" s="7"/>
      <c r="AM58" s="7"/>
      <c r="AN58" s="7"/>
      <c r="AO58" s="7"/>
      <c r="AP58" s="7"/>
      <c r="AQ58" s="7"/>
      <c r="AR58" s="7"/>
      <c r="AS58" s="7">
        <v>-349.6</v>
      </c>
      <c r="AT58" s="7">
        <v>-563.21</v>
      </c>
    </row>
    <row r="59" spans="2:46" s="4" customFormat="1" x14ac:dyDescent="0.3">
      <c r="B59" s="4" t="s">
        <v>38</v>
      </c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>
        <v>-1447.85</v>
      </c>
      <c r="AB59" s="5">
        <v>-1409.25</v>
      </c>
      <c r="AC59" s="5">
        <v>-1553.28</v>
      </c>
      <c r="AD59" s="5">
        <v>-1625.28</v>
      </c>
      <c r="AE59" s="5">
        <v>-1567.96</v>
      </c>
      <c r="AF59" s="5">
        <v>-1606.49</v>
      </c>
      <c r="AG59" s="5">
        <v>-1584.8</v>
      </c>
      <c r="AH59" s="5">
        <v>-1708.47</v>
      </c>
      <c r="AI59" s="5">
        <v>-1543.82</v>
      </c>
      <c r="AJ59" s="5">
        <v>-1593.92</v>
      </c>
      <c r="AK59" s="5"/>
      <c r="AL59" s="5"/>
      <c r="AM59" s="5"/>
      <c r="AN59" s="5"/>
      <c r="AO59" s="5"/>
      <c r="AP59" s="5"/>
      <c r="AQ59" s="5"/>
      <c r="AR59" s="5"/>
      <c r="AS59" s="5">
        <v>-6035.88</v>
      </c>
      <c r="AT59" s="5">
        <v>-6467.73</v>
      </c>
    </row>
    <row r="60" spans="2:46" x14ac:dyDescent="0.3">
      <c r="C60" s="13"/>
      <c r="D60" s="13"/>
      <c r="E60" s="13"/>
      <c r="F60" s="13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</row>
    <row r="61" spans="2:46" x14ac:dyDescent="0.3">
      <c r="C61" s="13"/>
      <c r="D61" s="13"/>
      <c r="E61" s="13"/>
      <c r="F61" s="13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</row>
    <row r="62" spans="2:46" x14ac:dyDescent="0.3">
      <c r="B62" s="14" t="s">
        <v>74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 t="s">
        <v>13</v>
      </c>
      <c r="P62" s="15" t="s">
        <v>14</v>
      </c>
      <c r="Q62" s="15" t="s">
        <v>15</v>
      </c>
      <c r="R62" s="15" t="s">
        <v>16</v>
      </c>
      <c r="S62" s="15" t="s">
        <v>17</v>
      </c>
      <c r="T62" s="15" t="s">
        <v>18</v>
      </c>
      <c r="U62" s="15" t="s">
        <v>19</v>
      </c>
      <c r="V62" s="15" t="s">
        <v>20</v>
      </c>
      <c r="W62" s="15" t="s">
        <v>21</v>
      </c>
      <c r="X62" s="15" t="s">
        <v>22</v>
      </c>
      <c r="Y62" s="15" t="s">
        <v>23</v>
      </c>
      <c r="Z62" s="15" t="s">
        <v>24</v>
      </c>
      <c r="AA62" s="15" t="s">
        <v>25</v>
      </c>
      <c r="AB62" s="15" t="s">
        <v>26</v>
      </c>
      <c r="AC62" s="15" t="s">
        <v>27</v>
      </c>
      <c r="AD62" s="15" t="s">
        <v>28</v>
      </c>
      <c r="AE62" s="15" t="s">
        <v>29</v>
      </c>
      <c r="AF62" s="15" t="s">
        <v>30</v>
      </c>
      <c r="AG62" s="15" t="s">
        <v>31</v>
      </c>
      <c r="AH62" s="15" t="s">
        <v>32</v>
      </c>
      <c r="AI62" s="15" t="s">
        <v>33</v>
      </c>
      <c r="AJ62" s="15" t="s">
        <v>34</v>
      </c>
      <c r="AK62" s="15"/>
      <c r="AL62" s="15"/>
      <c r="AM62" s="15">
        <v>2016</v>
      </c>
      <c r="AN62" s="15">
        <v>2017</v>
      </c>
      <c r="AO62" s="15">
        <v>2018</v>
      </c>
      <c r="AP62" s="15">
        <v>2019</v>
      </c>
      <c r="AQ62" s="15">
        <v>2020</v>
      </c>
      <c r="AR62" s="15">
        <v>2021</v>
      </c>
      <c r="AS62" s="15">
        <v>2022</v>
      </c>
      <c r="AT62" s="15">
        <v>2023</v>
      </c>
    </row>
    <row r="63" spans="2:46" x14ac:dyDescent="0.3">
      <c r="C63" s="13"/>
      <c r="D63" s="13"/>
      <c r="E63" s="13"/>
      <c r="F63" s="13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</row>
    <row r="64" spans="2:46" s="4" customFormat="1" x14ac:dyDescent="0.3">
      <c r="B64" s="4" t="s">
        <v>50</v>
      </c>
      <c r="C64" s="11"/>
      <c r="D64" s="11"/>
      <c r="E64" s="11"/>
      <c r="F64" s="11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>
        <v>759.69</v>
      </c>
      <c r="AB64" s="5">
        <v>503.05</v>
      </c>
      <c r="AC64" s="5">
        <v>900.92</v>
      </c>
      <c r="AD64" s="5">
        <v>959.66</v>
      </c>
      <c r="AE64" s="5">
        <v>833.77</v>
      </c>
      <c r="AF64" s="5">
        <v>864.38</v>
      </c>
      <c r="AG64" s="5">
        <v>943.49</v>
      </c>
      <c r="AH64" s="5">
        <v>995.51</v>
      </c>
      <c r="AI64" s="5">
        <v>793.51</v>
      </c>
      <c r="AJ64" s="5">
        <v>867.4</v>
      </c>
      <c r="AK64" s="5"/>
      <c r="AL64" s="5"/>
      <c r="AM64" s="5"/>
      <c r="AN64" s="5"/>
      <c r="AO64" s="5"/>
      <c r="AP64" s="5"/>
      <c r="AQ64" s="5"/>
      <c r="AR64" s="5"/>
      <c r="AS64" s="5">
        <v>3124</v>
      </c>
      <c r="AT64" s="5">
        <v>3637.14</v>
      </c>
    </row>
    <row r="65" spans="2:46" x14ac:dyDescent="0.3">
      <c r="B65" s="1" t="s">
        <v>75</v>
      </c>
      <c r="C65" s="13"/>
      <c r="D65" s="13"/>
      <c r="E65" s="13"/>
      <c r="F65" s="13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>
        <v>-49</v>
      </c>
      <c r="AB65" s="7">
        <v>-60</v>
      </c>
      <c r="AC65" s="7">
        <v>-51</v>
      </c>
      <c r="AD65" s="7">
        <v>-119</v>
      </c>
      <c r="AE65" s="7">
        <v>-127.05</v>
      </c>
      <c r="AF65" s="7">
        <v>-145.38999999999999</v>
      </c>
      <c r="AG65" s="7">
        <v>-159.1</v>
      </c>
      <c r="AH65" s="7">
        <v>-156.16</v>
      </c>
      <c r="AI65" s="7">
        <v>-130.97</v>
      </c>
      <c r="AJ65" s="7">
        <v>-129.88</v>
      </c>
      <c r="AK65" s="7"/>
      <c r="AL65" s="7"/>
      <c r="AM65" s="7"/>
      <c r="AN65" s="7"/>
      <c r="AO65" s="7"/>
      <c r="AP65" s="7"/>
      <c r="AQ65" s="7"/>
      <c r="AR65" s="7"/>
      <c r="AS65" s="7">
        <v>-279</v>
      </c>
      <c r="AT65" s="7">
        <v>-587.70000000000005</v>
      </c>
    </row>
    <row r="66" spans="2:46" x14ac:dyDescent="0.3">
      <c r="B66" s="1" t="s">
        <v>76</v>
      </c>
      <c r="C66" s="13"/>
      <c r="D66" s="13"/>
      <c r="E66" s="13"/>
      <c r="F66" s="13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>
        <v>-99</v>
      </c>
      <c r="AB66" s="7">
        <v>-187</v>
      </c>
      <c r="AC66" s="7">
        <v>-112</v>
      </c>
      <c r="AD66" s="7">
        <v>-161</v>
      </c>
      <c r="AE66" s="7">
        <v>-198.81</v>
      </c>
      <c r="AF66" s="7">
        <v>-226.5</v>
      </c>
      <c r="AG66" s="7">
        <v>-126.52</v>
      </c>
      <c r="AH66" s="7">
        <v>-48.44</v>
      </c>
      <c r="AI66" s="7">
        <v>-56.76</v>
      </c>
      <c r="AJ66" s="7">
        <v>-147.18</v>
      </c>
      <c r="AK66" s="7"/>
      <c r="AL66" s="7"/>
      <c r="AM66" s="7"/>
      <c r="AN66" s="7"/>
      <c r="AO66" s="7"/>
      <c r="AP66" s="7"/>
      <c r="AQ66" s="7"/>
      <c r="AR66" s="7"/>
      <c r="AS66" s="7">
        <v>-560</v>
      </c>
      <c r="AT66" s="7">
        <v>-600.03</v>
      </c>
    </row>
    <row r="67" spans="2:46" x14ac:dyDescent="0.3">
      <c r="B67" s="1" t="s">
        <v>77</v>
      </c>
      <c r="C67" s="13"/>
      <c r="D67" s="13"/>
      <c r="E67" s="13"/>
      <c r="F67" s="13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>
        <v>-46</v>
      </c>
      <c r="AB67" s="7">
        <v>-167</v>
      </c>
      <c r="AC67" s="7">
        <v>-222</v>
      </c>
      <c r="AD67" s="7">
        <v>-18</v>
      </c>
      <c r="AE67" s="7">
        <v>-97.04</v>
      </c>
      <c r="AF67" s="7">
        <v>-111</v>
      </c>
      <c r="AG67" s="7">
        <v>-171.21</v>
      </c>
      <c r="AH67" s="7">
        <v>37.03</v>
      </c>
      <c r="AI67" s="7">
        <v>-49.26</v>
      </c>
      <c r="AJ67" s="7">
        <v>-121.89</v>
      </c>
      <c r="AK67" s="7"/>
      <c r="AL67" s="7"/>
      <c r="AM67" s="7"/>
      <c r="AN67" s="7"/>
      <c r="AO67" s="7"/>
      <c r="AP67" s="7"/>
      <c r="AQ67" s="7"/>
      <c r="AR67" s="7"/>
      <c r="AS67" s="7">
        <v>-453</v>
      </c>
      <c r="AT67" s="7">
        <v>-342.23</v>
      </c>
    </row>
    <row r="68" spans="2:46" s="4" customFormat="1" x14ac:dyDescent="0.3">
      <c r="B68" s="4" t="s">
        <v>78</v>
      </c>
      <c r="C68" s="11"/>
      <c r="D68" s="11"/>
      <c r="E68" s="11"/>
      <c r="F68" s="11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>
        <v>566</v>
      </c>
      <c r="AB68" s="5">
        <v>89</v>
      </c>
      <c r="AC68" s="5">
        <v>516</v>
      </c>
      <c r="AD68" s="5">
        <v>661</v>
      </c>
      <c r="AE68" s="5">
        <v>410</v>
      </c>
      <c r="AF68" s="5">
        <v>381.62</v>
      </c>
      <c r="AG68" s="5">
        <v>486.9</v>
      </c>
      <c r="AH68" s="5">
        <v>828</v>
      </c>
      <c r="AI68" s="5">
        <v>557</v>
      </c>
      <c r="AJ68" s="5">
        <v>468.24</v>
      </c>
      <c r="AK68" s="5"/>
      <c r="AL68" s="5"/>
      <c r="AM68" s="5"/>
      <c r="AN68" s="5"/>
      <c r="AO68" s="5"/>
      <c r="AP68" s="5"/>
      <c r="AQ68" s="5"/>
      <c r="AR68" s="5"/>
      <c r="AS68" s="5">
        <v>1832</v>
      </c>
      <c r="AT68" s="5">
        <v>2107.2399999999998</v>
      </c>
    </row>
    <row r="69" spans="2:46" x14ac:dyDescent="0.3">
      <c r="B69" s="1" t="s">
        <v>79</v>
      </c>
      <c r="C69" s="13"/>
      <c r="D69" s="13"/>
      <c r="E69" s="13"/>
      <c r="F69" s="13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>
        <v>-426</v>
      </c>
      <c r="AB69" s="7">
        <v>579</v>
      </c>
      <c r="AC69" s="7">
        <v>211</v>
      </c>
      <c r="AD69" s="7">
        <v>312</v>
      </c>
      <c r="AE69" s="7">
        <v>-198.46</v>
      </c>
      <c r="AF69" s="7">
        <v>-394.94</v>
      </c>
      <c r="AG69" s="7">
        <v>374.79</v>
      </c>
      <c r="AH69" s="7">
        <v>-101.07</v>
      </c>
      <c r="AI69" s="7">
        <v>-4</v>
      </c>
      <c r="AJ69" s="7">
        <v>581</v>
      </c>
      <c r="AK69" s="7"/>
      <c r="AL69" s="7"/>
      <c r="AM69" s="7"/>
      <c r="AN69" s="7"/>
      <c r="AO69" s="7"/>
      <c r="AP69" s="7"/>
      <c r="AQ69" s="7"/>
      <c r="AR69" s="7"/>
      <c r="AS69" s="7">
        <v>676</v>
      </c>
      <c r="AT69" s="7">
        <v>-319.68</v>
      </c>
    </row>
    <row r="70" spans="2:46" s="4" customFormat="1" x14ac:dyDescent="0.3">
      <c r="B70" s="4" t="s">
        <v>80</v>
      </c>
      <c r="C70" s="11"/>
      <c r="D70" s="11"/>
      <c r="E70" s="11"/>
      <c r="F70" s="11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>
        <v>140</v>
      </c>
      <c r="AB70" s="5">
        <v>668</v>
      </c>
      <c r="AC70" s="5">
        <v>727</v>
      </c>
      <c r="AD70" s="5">
        <v>973</v>
      </c>
      <c r="AE70" s="5">
        <v>212</v>
      </c>
      <c r="AF70" s="5">
        <v>-13</v>
      </c>
      <c r="AG70" s="5">
        <v>862</v>
      </c>
      <c r="AH70" s="5">
        <v>727</v>
      </c>
      <c r="AI70" s="5">
        <v>553</v>
      </c>
      <c r="AJ70" s="5">
        <v>1049.24</v>
      </c>
      <c r="AK70" s="5"/>
      <c r="AL70" s="5"/>
      <c r="AM70" s="5"/>
      <c r="AN70" s="5"/>
      <c r="AO70" s="5"/>
      <c r="AP70" s="5"/>
      <c r="AQ70" s="5"/>
      <c r="AR70" s="5"/>
      <c r="AS70" s="5">
        <v>2508</v>
      </c>
      <c r="AT70" s="5">
        <v>1788</v>
      </c>
    </row>
    <row r="71" spans="2:46" x14ac:dyDescent="0.3">
      <c r="B71" s="1" t="s">
        <v>81</v>
      </c>
      <c r="C71" s="13"/>
      <c r="D71" s="13"/>
      <c r="E71" s="13"/>
      <c r="F71" s="13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>
        <v>-129</v>
      </c>
      <c r="AB71" s="7">
        <v>-163</v>
      </c>
      <c r="AC71" s="7">
        <v>-168</v>
      </c>
      <c r="AD71" s="7">
        <v>-183</v>
      </c>
      <c r="AE71" s="7">
        <v>-154.28</v>
      </c>
      <c r="AF71" s="7">
        <v>-138.08000000000001</v>
      </c>
      <c r="AG71" s="7">
        <v>-184</v>
      </c>
      <c r="AH71" s="7">
        <v>-152.69</v>
      </c>
      <c r="AI71" s="7">
        <v>-129</v>
      </c>
      <c r="AJ71" s="7">
        <v>-146</v>
      </c>
      <c r="AK71" s="7"/>
      <c r="AL71" s="7"/>
      <c r="AM71" s="7"/>
      <c r="AN71" s="7"/>
      <c r="AO71" s="7"/>
      <c r="AP71" s="7"/>
      <c r="AQ71" s="7"/>
      <c r="AR71" s="7"/>
      <c r="AS71" s="7">
        <v>-643</v>
      </c>
      <c r="AT71" s="7">
        <v>-629.04</v>
      </c>
    </row>
    <row r="72" spans="2:46" s="4" customFormat="1" x14ac:dyDescent="0.3">
      <c r="B72" s="4" t="s">
        <v>82</v>
      </c>
      <c r="C72" s="11"/>
      <c r="D72" s="11"/>
      <c r="E72" s="11"/>
      <c r="F72" s="11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>
        <v>11</v>
      </c>
      <c r="AB72" s="5">
        <v>505</v>
      </c>
      <c r="AC72" s="5">
        <v>559</v>
      </c>
      <c r="AD72" s="5">
        <v>790</v>
      </c>
      <c r="AE72" s="5">
        <v>57.99</v>
      </c>
      <c r="AF72" s="5">
        <v>-151.4</v>
      </c>
      <c r="AG72" s="5">
        <v>677.69</v>
      </c>
      <c r="AH72" s="5">
        <v>574.24</v>
      </c>
      <c r="AI72" s="5">
        <v>424</v>
      </c>
      <c r="AJ72" s="5">
        <v>903.24</v>
      </c>
      <c r="AK72" s="5"/>
      <c r="AL72" s="5"/>
      <c r="AM72" s="5"/>
      <c r="AN72" s="5"/>
      <c r="AO72" s="5"/>
      <c r="AP72" s="5"/>
      <c r="AQ72" s="5"/>
      <c r="AR72" s="5"/>
      <c r="AS72" s="5">
        <v>1865</v>
      </c>
      <c r="AT72" s="5">
        <v>1158.51</v>
      </c>
    </row>
    <row r="73" spans="2:46" x14ac:dyDescent="0.3">
      <c r="C73" s="13"/>
      <c r="D73" s="13"/>
      <c r="E73" s="13"/>
      <c r="F73" s="13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</row>
    <row r="74" spans="2:46" x14ac:dyDescent="0.3">
      <c r="B74" s="1" t="s">
        <v>83</v>
      </c>
      <c r="C74" s="13"/>
      <c r="D74" s="13"/>
      <c r="E74" s="13"/>
      <c r="F74" s="13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22" t="s">
        <v>70</v>
      </c>
      <c r="AB74" s="22" t="s">
        <v>70</v>
      </c>
      <c r="AC74" s="22" t="s">
        <v>70</v>
      </c>
      <c r="AD74" s="22" t="s">
        <v>70</v>
      </c>
      <c r="AE74" s="25">
        <v>0.59799999999999998</v>
      </c>
      <c r="AF74" s="25">
        <v>0.3528</v>
      </c>
      <c r="AG74" s="25">
        <v>0.38159999999999999</v>
      </c>
      <c r="AH74" s="25">
        <v>0.31850000000000001</v>
      </c>
      <c r="AI74" s="25">
        <v>0.4239</v>
      </c>
      <c r="AJ74" s="25">
        <v>0.71640000000000004</v>
      </c>
      <c r="AK74" s="25"/>
      <c r="AL74" s="7"/>
      <c r="AM74" s="7"/>
      <c r="AN74" s="7"/>
      <c r="AO74" s="7"/>
      <c r="AP74" s="7"/>
      <c r="AQ74" s="7"/>
      <c r="AR74" s="7"/>
      <c r="AS74" s="25">
        <v>0.59699999999999998</v>
      </c>
      <c r="AT74" s="25">
        <v>0.31850000000000001</v>
      </c>
    </row>
    <row r="75" spans="2:46" x14ac:dyDescent="0.3">
      <c r="C75" s="13"/>
      <c r="D75" s="13"/>
      <c r="E75" s="13"/>
      <c r="F75" s="13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26"/>
      <c r="AF75" s="26"/>
      <c r="AG75" s="26"/>
      <c r="AH75" s="26"/>
      <c r="AI75" s="26"/>
      <c r="AJ75" s="26"/>
      <c r="AK75" s="26"/>
      <c r="AL75" s="7"/>
      <c r="AM75" s="7"/>
      <c r="AN75" s="7"/>
      <c r="AO75" s="7"/>
      <c r="AP75" s="7"/>
      <c r="AQ75" s="7"/>
      <c r="AR75" s="7"/>
      <c r="AS75" s="7"/>
      <c r="AT75" s="26"/>
    </row>
    <row r="76" spans="2:46" x14ac:dyDescent="0.3">
      <c r="B76" s="27" t="s">
        <v>84</v>
      </c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</row>
    <row r="77" spans="2:46" x14ac:dyDescent="0.3">
      <c r="C77" s="13"/>
      <c r="D77" s="13"/>
      <c r="E77" s="13"/>
      <c r="F77" s="13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</row>
    <row r="78" spans="2:46" x14ac:dyDescent="0.3">
      <c r="C78" s="13"/>
      <c r="D78" s="13"/>
      <c r="E78" s="13"/>
      <c r="F78" s="13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</row>
    <row r="79" spans="2:46" x14ac:dyDescent="0.3">
      <c r="B79" s="14" t="s">
        <v>85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 t="s">
        <v>13</v>
      </c>
      <c r="P79" s="15" t="s">
        <v>14</v>
      </c>
      <c r="Q79" s="15" t="s">
        <v>15</v>
      </c>
      <c r="R79" s="15" t="s">
        <v>16</v>
      </c>
      <c r="S79" s="15" t="s">
        <v>17</v>
      </c>
      <c r="T79" s="15" t="s">
        <v>18</v>
      </c>
      <c r="U79" s="15" t="s">
        <v>19</v>
      </c>
      <c r="V79" s="15" t="s">
        <v>20</v>
      </c>
      <c r="W79" s="15" t="s">
        <v>21</v>
      </c>
      <c r="X79" s="15" t="s">
        <v>22</v>
      </c>
      <c r="Y79" s="15" t="s">
        <v>23</v>
      </c>
      <c r="Z79" s="15" t="s">
        <v>24</v>
      </c>
      <c r="AA79" s="15" t="s">
        <v>25</v>
      </c>
      <c r="AB79" s="15" t="s">
        <v>26</v>
      </c>
      <c r="AC79" s="15" t="s">
        <v>27</v>
      </c>
      <c r="AD79" s="15" t="s">
        <v>28</v>
      </c>
      <c r="AE79" s="15" t="s">
        <v>29</v>
      </c>
      <c r="AF79" s="15" t="s">
        <v>30</v>
      </c>
      <c r="AG79" s="15" t="s">
        <v>31</v>
      </c>
      <c r="AH79" s="15" t="s">
        <v>32</v>
      </c>
      <c r="AI79" s="15" t="s">
        <v>33</v>
      </c>
      <c r="AJ79" s="15" t="s">
        <v>34</v>
      </c>
      <c r="AK79" s="15"/>
      <c r="AL79" s="15"/>
      <c r="AM79" s="15">
        <v>2016</v>
      </c>
      <c r="AN79" s="15">
        <v>2017</v>
      </c>
      <c r="AO79" s="15">
        <v>2018</v>
      </c>
      <c r="AP79" s="15">
        <v>2019</v>
      </c>
      <c r="AQ79" s="15">
        <v>2020</v>
      </c>
      <c r="AR79" s="15">
        <v>2021</v>
      </c>
      <c r="AS79" s="15">
        <v>2022</v>
      </c>
      <c r="AT79" s="15">
        <v>2023</v>
      </c>
    </row>
    <row r="81" spans="2:46" x14ac:dyDescent="0.3">
      <c r="B81" s="1" t="s">
        <v>86</v>
      </c>
      <c r="C81" s="13"/>
      <c r="D81" s="13"/>
      <c r="E81" s="13"/>
      <c r="F81" s="13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>
        <v>12081.84</v>
      </c>
      <c r="AB81" s="7">
        <v>12000.07</v>
      </c>
      <c r="AC81" s="7">
        <v>12269.35</v>
      </c>
      <c r="AD81" s="7">
        <v>11334.94</v>
      </c>
      <c r="AE81" s="7">
        <v>11107.66</v>
      </c>
      <c r="AF81" s="7">
        <v>10987.59</v>
      </c>
      <c r="AG81" s="7">
        <v>10452.41</v>
      </c>
      <c r="AH81" s="7">
        <v>8999.02</v>
      </c>
      <c r="AI81" s="7">
        <v>8604.35</v>
      </c>
      <c r="AJ81" s="7">
        <v>7710.22</v>
      </c>
      <c r="AK81" s="7"/>
      <c r="AL81" s="7"/>
      <c r="AM81" s="7"/>
      <c r="AN81" s="7"/>
      <c r="AO81" s="7"/>
      <c r="AP81" s="7"/>
      <c r="AQ81" s="7"/>
      <c r="AR81" s="7"/>
      <c r="AS81" s="7">
        <v>11335</v>
      </c>
      <c r="AT81" s="7">
        <v>8999.02</v>
      </c>
    </row>
    <row r="82" spans="2:46" x14ac:dyDescent="0.3">
      <c r="B82" s="1" t="s">
        <v>87</v>
      </c>
      <c r="C82" s="13"/>
      <c r="D82" s="13"/>
      <c r="E82" s="13"/>
      <c r="F82" s="13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>
        <v>-1225.95</v>
      </c>
      <c r="AB82" s="7">
        <v>-1470.08</v>
      </c>
      <c r="AC82" s="7">
        <v>-2011.63</v>
      </c>
      <c r="AD82" s="7">
        <v>-2172.73</v>
      </c>
      <c r="AE82" s="7">
        <v>-1902.04</v>
      </c>
      <c r="AF82" s="7">
        <v>-1545.26</v>
      </c>
      <c r="AG82" s="7">
        <v>-1619.99</v>
      </c>
      <c r="AH82" s="7">
        <v>-1011.99</v>
      </c>
      <c r="AI82" s="7">
        <v>-755.89</v>
      </c>
      <c r="AJ82" s="7">
        <v>-733.87</v>
      </c>
      <c r="AK82" s="7"/>
      <c r="AL82" s="7"/>
      <c r="AM82" s="7"/>
      <c r="AN82" s="7"/>
      <c r="AO82" s="7"/>
      <c r="AP82" s="7"/>
      <c r="AQ82" s="7"/>
      <c r="AR82" s="7"/>
      <c r="AS82" s="7">
        <v>-2172.6999999999998</v>
      </c>
      <c r="AT82" s="7">
        <v>-1011.99</v>
      </c>
    </row>
    <row r="83" spans="2:46" x14ac:dyDescent="0.3">
      <c r="B83" s="4" t="s">
        <v>88</v>
      </c>
      <c r="C83" s="11"/>
      <c r="D83" s="11"/>
      <c r="E83" s="11"/>
      <c r="F83" s="11"/>
      <c r="G83" s="5">
        <v>511.9</v>
      </c>
      <c r="H83" s="5">
        <v>245.7</v>
      </c>
      <c r="I83" s="5">
        <v>320.10000000000002</v>
      </c>
      <c r="J83" s="5">
        <v>348.8</v>
      </c>
      <c r="K83" s="5">
        <v>546.9</v>
      </c>
      <c r="L83" s="5">
        <v>437.5</v>
      </c>
      <c r="M83" s="5">
        <v>514.20000000000005</v>
      </c>
      <c r="N83" s="5">
        <v>405.5</v>
      </c>
      <c r="O83" s="5">
        <v>484.1</v>
      </c>
      <c r="P83" s="5">
        <v>441.35699999999997</v>
      </c>
      <c r="Q83" s="5">
        <v>445</v>
      </c>
      <c r="R83" s="5">
        <v>958.7</v>
      </c>
      <c r="S83" s="5">
        <v>-639.29999999999995</v>
      </c>
      <c r="T83" s="5">
        <v>-1493.9</v>
      </c>
      <c r="U83" s="5">
        <v>-971.8</v>
      </c>
      <c r="V83" s="5">
        <v>-1985.2</v>
      </c>
      <c r="W83" s="5">
        <v>-2052.8000000000002</v>
      </c>
      <c r="X83" s="5">
        <v>-11191.145309360203</v>
      </c>
      <c r="Y83" s="5">
        <v>-10878.516254646103</v>
      </c>
      <c r="Z83" s="5">
        <v>10658</v>
      </c>
      <c r="AA83" s="5">
        <v>10855.88</v>
      </c>
      <c r="AB83" s="5">
        <v>10529.99</v>
      </c>
      <c r="AC83" s="5">
        <v>10257.719999999999</v>
      </c>
      <c r="AD83" s="5">
        <v>9162.2099999999991</v>
      </c>
      <c r="AE83" s="5">
        <v>9205.6200000000008</v>
      </c>
      <c r="AF83" s="5">
        <v>9442.33</v>
      </c>
      <c r="AG83" s="5">
        <v>8832.42</v>
      </c>
      <c r="AH83" s="5">
        <v>7987.03</v>
      </c>
      <c r="AI83" s="5">
        <v>7848.46</v>
      </c>
      <c r="AJ83" s="5">
        <v>6976.35</v>
      </c>
      <c r="AK83" s="5"/>
      <c r="AL83" s="7"/>
      <c r="AM83" s="5">
        <v>368.6</v>
      </c>
      <c r="AN83" s="5">
        <v>348.8</v>
      </c>
      <c r="AO83" s="5">
        <v>405.5</v>
      </c>
      <c r="AP83" s="5">
        <v>958.7</v>
      </c>
      <c r="AQ83" s="5">
        <v>-1985.2</v>
      </c>
      <c r="AR83" s="5">
        <v>10658</v>
      </c>
      <c r="AS83" s="5">
        <v>9162.2000000000007</v>
      </c>
      <c r="AT83" s="5">
        <v>7987.03</v>
      </c>
    </row>
    <row r="84" spans="2:46" x14ac:dyDescent="0.3">
      <c r="B84" s="1" t="s">
        <v>89</v>
      </c>
      <c r="C84" s="11"/>
      <c r="D84" s="11"/>
      <c r="E84" s="11"/>
      <c r="F84" s="11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7"/>
      <c r="T84" s="7"/>
      <c r="U84" s="7"/>
      <c r="V84" s="7"/>
      <c r="W84" s="7"/>
      <c r="X84" s="7"/>
      <c r="Y84" s="7"/>
      <c r="Z84" s="7"/>
      <c r="AA84" s="7">
        <v>-898.93</v>
      </c>
      <c r="AB84" s="7">
        <v>-916.96</v>
      </c>
      <c r="AC84" s="7">
        <v>-956.98</v>
      </c>
      <c r="AD84" s="7">
        <v>-871.98</v>
      </c>
      <c r="AE84" s="7">
        <v>-972.55</v>
      </c>
      <c r="AF84" s="7">
        <v>-988.23</v>
      </c>
      <c r="AG84" s="7">
        <v>-999.69</v>
      </c>
      <c r="AH84" s="7">
        <v>-897.94</v>
      </c>
      <c r="AI84" s="7">
        <v>-922.88</v>
      </c>
      <c r="AJ84" s="7">
        <v>-913.87</v>
      </c>
      <c r="AK84" s="7"/>
      <c r="AL84" s="7"/>
      <c r="AM84" s="5"/>
      <c r="AN84" s="5"/>
      <c r="AO84" s="5"/>
      <c r="AP84" s="5"/>
      <c r="AQ84" s="7"/>
      <c r="AR84" s="7"/>
      <c r="AS84" s="7">
        <v>-872</v>
      </c>
      <c r="AT84" s="7">
        <v>-897.94</v>
      </c>
    </row>
    <row r="85" spans="2:46" s="4" customFormat="1" x14ac:dyDescent="0.3">
      <c r="B85" s="4" t="s">
        <v>90</v>
      </c>
      <c r="C85" s="11"/>
      <c r="D85" s="11"/>
      <c r="E85" s="11"/>
      <c r="F85" s="1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>
        <v>9956.9599999999991</v>
      </c>
      <c r="AB85" s="5">
        <v>9613.0400000000009</v>
      </c>
      <c r="AC85" s="5">
        <v>9300.74</v>
      </c>
      <c r="AD85" s="5">
        <v>8290.23</v>
      </c>
      <c r="AE85" s="5">
        <v>8233.07</v>
      </c>
      <c r="AF85" s="5">
        <v>8454.1</v>
      </c>
      <c r="AG85" s="5">
        <v>7832.73</v>
      </c>
      <c r="AH85" s="5">
        <v>7089.09</v>
      </c>
      <c r="AI85" s="5">
        <v>6925.58</v>
      </c>
      <c r="AJ85" s="5">
        <v>6062.48</v>
      </c>
      <c r="AK85" s="5"/>
      <c r="AL85" s="5"/>
      <c r="AM85" s="5"/>
      <c r="AN85" s="5"/>
      <c r="AO85" s="5"/>
      <c r="AP85" s="5"/>
      <c r="AQ85" s="5"/>
      <c r="AR85" s="5"/>
      <c r="AS85" s="5">
        <v>8290.2000000000007</v>
      </c>
      <c r="AT85" s="5">
        <v>7089.09</v>
      </c>
    </row>
    <row r="86" spans="2:46" x14ac:dyDescent="0.3"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</row>
    <row r="87" spans="2:46" s="4" customFormat="1" x14ac:dyDescent="0.3">
      <c r="B87" s="4" t="s">
        <v>91</v>
      </c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7"/>
      <c r="AA87" s="18"/>
      <c r="AB87" s="18"/>
      <c r="AC87" s="18"/>
      <c r="AD87" s="5">
        <v>3123.33</v>
      </c>
      <c r="AE87" s="5">
        <v>3197.41</v>
      </c>
      <c r="AF87" s="5">
        <v>3558.73</v>
      </c>
      <c r="AG87" s="5">
        <v>3601.3</v>
      </c>
      <c r="AH87" s="5">
        <v>3637.14</v>
      </c>
      <c r="AI87" s="5">
        <v>3596.88</v>
      </c>
      <c r="AJ87" s="5">
        <v>3599.9</v>
      </c>
      <c r="AK87" s="5"/>
      <c r="AL87" s="5"/>
      <c r="AM87" s="5"/>
      <c r="AN87" s="5"/>
      <c r="AO87" s="5"/>
      <c r="AP87" s="5"/>
      <c r="AQ87" s="5"/>
      <c r="AR87" s="7"/>
      <c r="AS87" s="5">
        <v>3124.05</v>
      </c>
      <c r="AT87" s="5">
        <v>3637.14</v>
      </c>
    </row>
    <row r="88" spans="2:46" x14ac:dyDescent="0.3">
      <c r="B88" s="1" t="s">
        <v>92</v>
      </c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18"/>
      <c r="AB88" s="18"/>
      <c r="AC88" s="18"/>
      <c r="AD88" s="7">
        <v>-96.3</v>
      </c>
      <c r="AE88" s="7">
        <v>-96.12</v>
      </c>
      <c r="AF88" s="7">
        <v>-96.03</v>
      </c>
      <c r="AG88" s="7">
        <v>-93.95</v>
      </c>
      <c r="AH88" s="7">
        <v>-92.55</v>
      </c>
      <c r="AI88" s="7">
        <v>-93.8</v>
      </c>
      <c r="AJ88" s="7">
        <v>-90.81</v>
      </c>
      <c r="AK88" s="7"/>
      <c r="AL88" s="7"/>
      <c r="AM88" s="7"/>
      <c r="AN88" s="7"/>
      <c r="AO88" s="7"/>
      <c r="AP88" s="7"/>
      <c r="AQ88" s="7"/>
      <c r="AR88" s="7"/>
      <c r="AS88" s="7">
        <v>-96.3</v>
      </c>
      <c r="AT88" s="7">
        <v>-92.55</v>
      </c>
    </row>
    <row r="89" spans="2:46" s="4" customFormat="1" x14ac:dyDescent="0.3">
      <c r="B89" s="4" t="s">
        <v>93</v>
      </c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7"/>
      <c r="AA89" s="18"/>
      <c r="AB89" s="18"/>
      <c r="AC89" s="18"/>
      <c r="AD89" s="5">
        <v>3027.03</v>
      </c>
      <c r="AE89" s="5">
        <v>3101.29</v>
      </c>
      <c r="AF89" s="5">
        <v>3462.7</v>
      </c>
      <c r="AG89" s="5">
        <v>3507.35</v>
      </c>
      <c r="AH89" s="5">
        <v>3544.6</v>
      </c>
      <c r="AI89" s="5">
        <v>3503.07</v>
      </c>
      <c r="AJ89" s="5">
        <v>3509.09</v>
      </c>
      <c r="AK89" s="5"/>
      <c r="AL89" s="5"/>
      <c r="AM89" s="5"/>
      <c r="AN89" s="5"/>
      <c r="AO89" s="5"/>
      <c r="AP89" s="5"/>
      <c r="AQ89" s="5"/>
      <c r="AR89" s="7"/>
      <c r="AS89" s="5">
        <v>3027.75</v>
      </c>
      <c r="AT89" s="5">
        <v>3544.6</v>
      </c>
    </row>
    <row r="90" spans="2:46" x14ac:dyDescent="0.3"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</row>
    <row r="91" spans="2:46" x14ac:dyDescent="0.3">
      <c r="B91" s="1" t="s">
        <v>94</v>
      </c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13"/>
      <c r="AA91" s="28">
        <v>3.1</v>
      </c>
      <c r="AB91" s="28">
        <v>3.3</v>
      </c>
      <c r="AC91" s="28">
        <v>3.2</v>
      </c>
      <c r="AD91" s="13">
        <v>2.74</v>
      </c>
      <c r="AE91" s="13">
        <v>2.65</v>
      </c>
      <c r="AF91" s="13">
        <v>2.44</v>
      </c>
      <c r="AG91" s="13">
        <v>2.23</v>
      </c>
      <c r="AH91" s="13">
        <v>2</v>
      </c>
      <c r="AI91" s="13">
        <v>1.98</v>
      </c>
      <c r="AJ91" s="13">
        <v>1.73</v>
      </c>
      <c r="AK91" s="13"/>
      <c r="AL91" s="13"/>
      <c r="AM91" s="13"/>
      <c r="AN91" s="13"/>
      <c r="AO91" s="13"/>
      <c r="AP91" s="13"/>
      <c r="AQ91" s="13"/>
      <c r="AR91" s="7"/>
      <c r="AS91" s="13">
        <v>2.74</v>
      </c>
      <c r="AT91" s="13">
        <v>2</v>
      </c>
    </row>
    <row r="92" spans="2:46" x14ac:dyDescent="0.3"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</row>
    <row r="93" spans="2:46" x14ac:dyDescent="0.3">
      <c r="B93" s="27" t="s">
        <v>95</v>
      </c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</row>
    <row r="94" spans="2:46" x14ac:dyDescent="0.3">
      <c r="AI94" s="1"/>
      <c r="AJ94" s="1"/>
      <c r="AL94" s="7"/>
    </row>
    <row r="95" spans="2:46" x14ac:dyDescent="0.3">
      <c r="AI95" s="1"/>
      <c r="AJ95" s="1"/>
      <c r="AL95" s="7"/>
    </row>
    <row r="96" spans="2:46" x14ac:dyDescent="0.3">
      <c r="B96" s="14" t="s">
        <v>96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 t="s">
        <v>13</v>
      </c>
      <c r="P96" s="15" t="s">
        <v>14</v>
      </c>
      <c r="Q96" s="15" t="s">
        <v>15</v>
      </c>
      <c r="R96" s="15" t="s">
        <v>16</v>
      </c>
      <c r="S96" s="15" t="s">
        <v>17</v>
      </c>
      <c r="T96" s="15" t="s">
        <v>18</v>
      </c>
      <c r="U96" s="15" t="s">
        <v>19</v>
      </c>
      <c r="V96" s="15" t="s">
        <v>20</v>
      </c>
      <c r="W96" s="15" t="s">
        <v>21</v>
      </c>
      <c r="X96" s="15" t="s">
        <v>22</v>
      </c>
      <c r="Y96" s="15" t="s">
        <v>23</v>
      </c>
      <c r="Z96" s="15" t="s">
        <v>24</v>
      </c>
      <c r="AA96" s="15" t="s">
        <v>25</v>
      </c>
      <c r="AB96" s="15" t="s">
        <v>26</v>
      </c>
      <c r="AC96" s="15" t="s">
        <v>27</v>
      </c>
      <c r="AD96" s="15" t="s">
        <v>28</v>
      </c>
      <c r="AE96" s="15" t="s">
        <v>29</v>
      </c>
      <c r="AF96" s="15" t="s">
        <v>30</v>
      </c>
      <c r="AG96" s="15" t="s">
        <v>31</v>
      </c>
      <c r="AH96" s="15" t="s">
        <v>32</v>
      </c>
      <c r="AI96" s="15" t="s">
        <v>33</v>
      </c>
      <c r="AJ96" s="15" t="s">
        <v>34</v>
      </c>
      <c r="AK96" s="15"/>
      <c r="AL96" s="15"/>
      <c r="AM96" s="15">
        <v>2016</v>
      </c>
      <c r="AN96" s="15">
        <v>2017</v>
      </c>
      <c r="AO96" s="15">
        <v>2018</v>
      </c>
      <c r="AP96" s="15">
        <v>2019</v>
      </c>
      <c r="AQ96" s="15">
        <v>2020</v>
      </c>
      <c r="AR96" s="15">
        <v>2021</v>
      </c>
      <c r="AS96" s="15">
        <v>2022</v>
      </c>
      <c r="AT96" s="15">
        <v>2023</v>
      </c>
    </row>
    <row r="98" spans="2:46" x14ac:dyDescent="0.3">
      <c r="B98" s="1" t="s">
        <v>97</v>
      </c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AA98" s="13"/>
      <c r="AB98" s="13"/>
      <c r="AC98" s="13"/>
      <c r="AD98" s="13"/>
      <c r="AE98" s="13">
        <v>838.6</v>
      </c>
      <c r="AF98" s="13">
        <v>839.89</v>
      </c>
      <c r="AG98" s="13">
        <v>842.92</v>
      </c>
      <c r="AH98" s="13">
        <v>843.04</v>
      </c>
      <c r="AI98" s="13">
        <v>843.36</v>
      </c>
      <c r="AJ98" s="13">
        <v>843.68</v>
      </c>
      <c r="AK98" s="13"/>
      <c r="AL98" s="7"/>
      <c r="AM98" s="13">
        <v>427.06358</v>
      </c>
      <c r="AN98" s="13">
        <v>520.02692999999999</v>
      </c>
      <c r="AO98" s="13">
        <v>536.02089000000001</v>
      </c>
      <c r="AP98" s="13">
        <v>536.02089000000001</v>
      </c>
      <c r="AQ98" s="13">
        <v>584.94586000000004</v>
      </c>
      <c r="AR98" s="13">
        <v>700.92380000000003</v>
      </c>
      <c r="AS98" s="13">
        <v>819.11655699999994</v>
      </c>
      <c r="AT98" s="13">
        <v>841.13040799999999</v>
      </c>
    </row>
    <row r="99" spans="2:46" x14ac:dyDescent="0.3">
      <c r="B99" s="1" t="s">
        <v>98</v>
      </c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AA99" s="13"/>
      <c r="AB99" s="13"/>
      <c r="AC99" s="13"/>
      <c r="AD99" s="13"/>
      <c r="AE99" s="13">
        <v>838.6</v>
      </c>
      <c r="AF99" s="13">
        <v>839.89</v>
      </c>
      <c r="AG99" s="13">
        <v>846.1</v>
      </c>
      <c r="AH99" s="13">
        <v>846.38</v>
      </c>
      <c r="AI99" s="13">
        <v>843.36</v>
      </c>
      <c r="AJ99" s="13">
        <v>846.58</v>
      </c>
      <c r="AK99" s="13"/>
      <c r="AL99" s="7"/>
      <c r="AM99" s="13">
        <v>432.12236000000001</v>
      </c>
      <c r="AN99" s="13">
        <v>520.02692999999999</v>
      </c>
      <c r="AO99" s="13">
        <v>536.02089000000001</v>
      </c>
      <c r="AP99" s="13">
        <v>542.34275000000002</v>
      </c>
      <c r="AQ99" s="13">
        <v>604.13499999999999</v>
      </c>
      <c r="AR99" s="13">
        <v>716.52745200000004</v>
      </c>
      <c r="AS99" s="13">
        <v>819.11655699999994</v>
      </c>
      <c r="AT99" s="13">
        <v>845.41683699999999</v>
      </c>
    </row>
    <row r="100" spans="2:46" x14ac:dyDescent="0.3">
      <c r="B100" s="1" t="s">
        <v>99</v>
      </c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AA100" s="13"/>
      <c r="AB100" s="13"/>
      <c r="AC100" s="13"/>
      <c r="AD100" s="13"/>
      <c r="AE100" s="13">
        <v>838.6</v>
      </c>
      <c r="AF100" s="13">
        <v>842.78</v>
      </c>
      <c r="AG100" s="13">
        <v>842.93</v>
      </c>
      <c r="AH100" s="13">
        <v>843.07</v>
      </c>
      <c r="AI100" s="13">
        <v>843.36</v>
      </c>
      <c r="AJ100" s="13">
        <v>843.75</v>
      </c>
      <c r="AK100" s="13"/>
      <c r="AL100" s="7"/>
      <c r="AM100" s="13">
        <v>495.34442000000001</v>
      </c>
      <c r="AN100" s="13">
        <v>536.02089000000001</v>
      </c>
      <c r="AO100" s="13">
        <v>536.02089000000001</v>
      </c>
      <c r="AP100" s="13">
        <v>536.02089000000001</v>
      </c>
      <c r="AQ100" s="13">
        <v>631.73670000000004</v>
      </c>
      <c r="AR100" s="13">
        <v>768.56874800000003</v>
      </c>
      <c r="AS100" s="13">
        <v>838.60224800000003</v>
      </c>
      <c r="AT100" s="13">
        <v>843.06981099999996</v>
      </c>
    </row>
    <row r="101" spans="2:46" x14ac:dyDescent="0.3"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AI101" s="1"/>
      <c r="AJ101" s="1"/>
    </row>
    <row r="102" spans="2:46" x14ac:dyDescent="0.3">
      <c r="B102" s="27" t="s">
        <v>100</v>
      </c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AI102" s="1"/>
      <c r="AJ102" s="1"/>
    </row>
    <row r="103" spans="2:46" x14ac:dyDescent="0.3">
      <c r="B103" s="27" t="s">
        <v>101</v>
      </c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AI103" s="1"/>
      <c r="AJ103" s="1"/>
    </row>
    <row r="104" spans="2:46" x14ac:dyDescent="0.3"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AI104" s="1"/>
      <c r="AJ104" s="1"/>
      <c r="AL104" s="7"/>
      <c r="AM104" s="17"/>
      <c r="AN104" s="17"/>
      <c r="AO104" s="17"/>
      <c r="AP104" s="17"/>
      <c r="AQ104" s="17"/>
      <c r="AR104" s="17"/>
      <c r="AS104" s="17"/>
      <c r="AT104" s="17"/>
    </row>
    <row r="105" spans="2:46" x14ac:dyDescent="0.3"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AI105" s="1"/>
      <c r="AJ105" s="1"/>
      <c r="AL105" s="7"/>
      <c r="AM105" s="17"/>
      <c r="AN105" s="17"/>
      <c r="AO105" s="17"/>
      <c r="AP105" s="17"/>
      <c r="AQ105" s="17"/>
      <c r="AR105" s="17"/>
      <c r="AS105" s="17"/>
      <c r="AT105" s="17"/>
    </row>
    <row r="106" spans="2:46" x14ac:dyDescent="0.3">
      <c r="B106" s="14" t="s">
        <v>102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 t="s">
        <v>13</v>
      </c>
      <c r="P106" s="15" t="s">
        <v>14</v>
      </c>
      <c r="Q106" s="15" t="s">
        <v>15</v>
      </c>
      <c r="R106" s="15" t="s">
        <v>16</v>
      </c>
      <c r="S106" s="15" t="s">
        <v>17</v>
      </c>
      <c r="T106" s="15" t="s">
        <v>18</v>
      </c>
      <c r="U106" s="15" t="s">
        <v>19</v>
      </c>
      <c r="V106" s="15" t="s">
        <v>20</v>
      </c>
      <c r="W106" s="15" t="s">
        <v>21</v>
      </c>
      <c r="X106" s="15" t="s">
        <v>22</v>
      </c>
      <c r="Y106" s="15" t="s">
        <v>23</v>
      </c>
      <c r="Z106" s="15" t="s">
        <v>24</v>
      </c>
      <c r="AA106" s="15" t="s">
        <v>25</v>
      </c>
      <c r="AB106" s="15" t="s">
        <v>26</v>
      </c>
      <c r="AC106" s="15" t="s">
        <v>27</v>
      </c>
      <c r="AD106" s="15" t="s">
        <v>28</v>
      </c>
      <c r="AE106" s="15" t="s">
        <v>29</v>
      </c>
      <c r="AF106" s="15" t="s">
        <v>30</v>
      </c>
      <c r="AG106" s="15" t="s">
        <v>31</v>
      </c>
      <c r="AH106" s="15" t="s">
        <v>32</v>
      </c>
      <c r="AI106" s="15" t="s">
        <v>33</v>
      </c>
      <c r="AJ106" s="15" t="s">
        <v>34</v>
      </c>
      <c r="AK106" s="15"/>
      <c r="AL106" s="15"/>
      <c r="AM106" s="15">
        <v>2016</v>
      </c>
      <c r="AN106" s="15">
        <v>2017</v>
      </c>
      <c r="AO106" s="15">
        <v>2018</v>
      </c>
      <c r="AP106" s="15">
        <v>2019</v>
      </c>
      <c r="AQ106" s="15">
        <v>2020</v>
      </c>
      <c r="AR106" s="15">
        <v>2021</v>
      </c>
      <c r="AS106" s="15">
        <v>2022</v>
      </c>
      <c r="AT106" s="15">
        <v>2023</v>
      </c>
    </row>
    <row r="107" spans="2:46" x14ac:dyDescent="0.3"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AI107" s="1"/>
      <c r="AJ107" s="1"/>
      <c r="AL107" s="7"/>
      <c r="AM107" s="17"/>
      <c r="AN107" s="17"/>
      <c r="AO107" s="17"/>
      <c r="AP107" s="17"/>
      <c r="AQ107" s="17"/>
      <c r="AR107" s="17"/>
      <c r="AS107" s="17"/>
      <c r="AT107" s="17"/>
    </row>
    <row r="108" spans="2:46" x14ac:dyDescent="0.3">
      <c r="B108" s="1" t="s">
        <v>103</v>
      </c>
      <c r="G108" s="7">
        <v>317.05</v>
      </c>
      <c r="H108" s="7">
        <v>344.9</v>
      </c>
      <c r="I108" s="7">
        <v>359.35</v>
      </c>
      <c r="J108" s="7">
        <v>351.15</v>
      </c>
      <c r="K108" s="7">
        <v>357.25</v>
      </c>
      <c r="L108" s="7">
        <v>379.9</v>
      </c>
      <c r="M108" s="7">
        <v>392.6</v>
      </c>
      <c r="N108" s="7">
        <v>390.8</v>
      </c>
      <c r="O108" s="7">
        <v>405.3</v>
      </c>
      <c r="P108" s="7">
        <v>431.25</v>
      </c>
      <c r="Q108" s="7">
        <v>454</v>
      </c>
      <c r="R108" s="7">
        <v>517</v>
      </c>
      <c r="S108" s="7">
        <v>595</v>
      </c>
      <c r="T108" s="7">
        <v>638</v>
      </c>
      <c r="U108" s="7">
        <v>825</v>
      </c>
      <c r="V108" s="7">
        <v>1233</v>
      </c>
      <c r="W108" s="7">
        <v>1610</v>
      </c>
      <c r="X108" s="7">
        <v>1822</v>
      </c>
      <c r="Y108" s="7">
        <v>1892</v>
      </c>
      <c r="Z108" s="7">
        <v>2425</v>
      </c>
      <c r="AA108" s="7">
        <v>3437</v>
      </c>
      <c r="AB108" s="7">
        <v>3657</v>
      </c>
      <c r="AC108" s="7">
        <v>3635</v>
      </c>
      <c r="AD108" s="7">
        <v>3533</v>
      </c>
      <c r="AE108" s="7">
        <v>3551</v>
      </c>
      <c r="AF108" s="7">
        <v>3623</v>
      </c>
      <c r="AG108" s="7">
        <v>3691</v>
      </c>
      <c r="AH108" s="7">
        <v>3707</v>
      </c>
      <c r="AI108" s="7">
        <v>3659</v>
      </c>
      <c r="AJ108" s="7">
        <v>3531.33</v>
      </c>
      <c r="AK108" s="7"/>
      <c r="AL108" s="7"/>
      <c r="AM108" s="7"/>
      <c r="AN108" s="7"/>
      <c r="AO108" s="7"/>
      <c r="AP108" s="7"/>
      <c r="AQ108" s="7"/>
      <c r="AR108" s="7"/>
      <c r="AS108" s="7"/>
      <c r="AT108" s="7"/>
    </row>
    <row r="109" spans="2:46" x14ac:dyDescent="0.3">
      <c r="B109" s="1" t="s">
        <v>104</v>
      </c>
      <c r="G109" s="7">
        <v>48.9</v>
      </c>
      <c r="H109" s="7">
        <v>46.699999999999996</v>
      </c>
      <c r="I109" s="7">
        <v>52.75</v>
      </c>
      <c r="J109" s="7">
        <v>60.6</v>
      </c>
      <c r="K109" s="7">
        <v>62.45</v>
      </c>
      <c r="L109" s="7">
        <v>61.4</v>
      </c>
      <c r="M109" s="7">
        <v>68.849999999999994</v>
      </c>
      <c r="N109" s="7">
        <v>76.814999999999998</v>
      </c>
      <c r="O109" s="7">
        <v>90.814999999999998</v>
      </c>
      <c r="P109" s="7">
        <v>110.4</v>
      </c>
      <c r="Q109" s="7">
        <v>119</v>
      </c>
      <c r="R109" s="7">
        <v>137</v>
      </c>
      <c r="S109" s="7">
        <v>149</v>
      </c>
      <c r="T109" s="7">
        <v>156</v>
      </c>
      <c r="U109" s="7">
        <v>167</v>
      </c>
      <c r="V109" s="7">
        <v>257</v>
      </c>
      <c r="W109" s="7">
        <v>277</v>
      </c>
      <c r="X109" s="7">
        <v>470</v>
      </c>
      <c r="Y109" s="7">
        <v>457</v>
      </c>
      <c r="Z109" s="7">
        <v>564</v>
      </c>
      <c r="AA109" s="7">
        <v>773</v>
      </c>
      <c r="AB109" s="7">
        <v>689</v>
      </c>
      <c r="AC109" s="7">
        <v>716</v>
      </c>
      <c r="AD109" s="7">
        <v>706</v>
      </c>
      <c r="AE109" s="7">
        <v>653</v>
      </c>
      <c r="AF109" s="7">
        <v>630</v>
      </c>
      <c r="AG109" s="7">
        <v>568</v>
      </c>
      <c r="AH109" s="7">
        <v>540</v>
      </c>
      <c r="AI109" s="7">
        <v>538</v>
      </c>
      <c r="AJ109" s="7">
        <v>554.75</v>
      </c>
      <c r="AK109" s="7"/>
      <c r="AL109" s="7"/>
      <c r="AM109" s="7"/>
      <c r="AN109" s="7"/>
      <c r="AO109" s="7"/>
      <c r="AP109" s="7"/>
      <c r="AQ109" s="7"/>
      <c r="AR109" s="7"/>
      <c r="AS109" s="7"/>
      <c r="AT109" s="7"/>
    </row>
    <row r="110" spans="2:46" x14ac:dyDescent="0.3">
      <c r="B110" s="4" t="s">
        <v>62</v>
      </c>
      <c r="G110" s="5">
        <v>365.95</v>
      </c>
      <c r="H110" s="5">
        <v>391.59999999999997</v>
      </c>
      <c r="I110" s="5">
        <v>412.1</v>
      </c>
      <c r="J110" s="5">
        <v>411.75</v>
      </c>
      <c r="K110" s="5">
        <v>419.7</v>
      </c>
      <c r="L110" s="5">
        <v>441.29999999999995</v>
      </c>
      <c r="M110" s="5">
        <v>461.45000000000005</v>
      </c>
      <c r="N110" s="5">
        <v>467.61500000000001</v>
      </c>
      <c r="O110" s="5">
        <v>496.11500000000001</v>
      </c>
      <c r="P110" s="5">
        <v>541.65</v>
      </c>
      <c r="Q110" s="5">
        <v>573</v>
      </c>
      <c r="R110" s="5">
        <v>654</v>
      </c>
      <c r="S110" s="5">
        <v>744</v>
      </c>
      <c r="T110" s="5">
        <v>794</v>
      </c>
      <c r="U110" s="5">
        <v>992</v>
      </c>
      <c r="V110" s="5">
        <v>1490</v>
      </c>
      <c r="W110" s="5">
        <v>1887</v>
      </c>
      <c r="X110" s="5">
        <v>2292</v>
      </c>
      <c r="Y110" s="5">
        <v>2349</v>
      </c>
      <c r="Z110" s="5">
        <v>2989</v>
      </c>
      <c r="AA110" s="5">
        <v>4210</v>
      </c>
      <c r="AB110" s="5">
        <v>4346</v>
      </c>
      <c r="AC110" s="5">
        <v>4351</v>
      </c>
      <c r="AD110" s="5">
        <v>4239</v>
      </c>
      <c r="AE110" s="5">
        <v>4204</v>
      </c>
      <c r="AF110" s="5">
        <v>4253</v>
      </c>
      <c r="AG110" s="5">
        <v>4259</v>
      </c>
      <c r="AH110" s="5">
        <v>4247</v>
      </c>
      <c r="AI110" s="5">
        <v>4197</v>
      </c>
      <c r="AJ110" s="5">
        <v>4086.07</v>
      </c>
      <c r="AK110" s="5"/>
      <c r="AL110" s="7"/>
      <c r="AM110" s="7"/>
      <c r="AN110" s="7"/>
      <c r="AO110" s="7"/>
      <c r="AP110" s="7"/>
      <c r="AQ110" s="7"/>
      <c r="AR110" s="7"/>
      <c r="AS110" s="7"/>
      <c r="AT110" s="7"/>
    </row>
    <row r="113" spans="2:46" x14ac:dyDescent="0.3">
      <c r="B113" s="14" t="s">
        <v>105</v>
      </c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 t="s">
        <v>13</v>
      </c>
      <c r="P113" s="15" t="s">
        <v>14</v>
      </c>
      <c r="Q113" s="15" t="s">
        <v>15</v>
      </c>
      <c r="R113" s="15" t="s">
        <v>16</v>
      </c>
      <c r="S113" s="15" t="s">
        <v>17</v>
      </c>
      <c r="T113" s="15" t="s">
        <v>18</v>
      </c>
      <c r="U113" s="15" t="s">
        <v>19</v>
      </c>
      <c r="V113" s="15" t="s">
        <v>20</v>
      </c>
      <c r="W113" s="15" t="s">
        <v>21</v>
      </c>
      <c r="X113" s="15" t="s">
        <v>22</v>
      </c>
      <c r="Y113" s="15" t="s">
        <v>23</v>
      </c>
      <c r="Z113" s="15" t="s">
        <v>24</v>
      </c>
      <c r="AA113" s="15" t="s">
        <v>25</v>
      </c>
      <c r="AB113" s="15" t="s">
        <v>26</v>
      </c>
      <c r="AC113" s="15" t="s">
        <v>27</v>
      </c>
      <c r="AD113" s="15" t="s">
        <v>28</v>
      </c>
      <c r="AE113" s="15" t="s">
        <v>29</v>
      </c>
      <c r="AF113" s="15" t="s">
        <v>30</v>
      </c>
      <c r="AG113" s="15" t="s">
        <v>31</v>
      </c>
      <c r="AH113" s="15" t="s">
        <v>32</v>
      </c>
      <c r="AI113" s="15" t="s">
        <v>33</v>
      </c>
      <c r="AJ113" s="15" t="s">
        <v>34</v>
      </c>
      <c r="AK113" s="15"/>
      <c r="AL113" s="15"/>
      <c r="AM113" s="15">
        <v>2016</v>
      </c>
      <c r="AN113" s="15">
        <v>2017</v>
      </c>
      <c r="AO113" s="15">
        <v>2018</v>
      </c>
      <c r="AP113" s="15">
        <v>2019</v>
      </c>
      <c r="AQ113" s="15">
        <v>2020</v>
      </c>
      <c r="AR113" s="15">
        <v>2021</v>
      </c>
      <c r="AS113" s="15">
        <v>2022</v>
      </c>
      <c r="AT113" s="15">
        <v>2023</v>
      </c>
    </row>
    <row r="114" spans="2:46" x14ac:dyDescent="0.3">
      <c r="AI114" s="1"/>
      <c r="AJ114" s="1"/>
      <c r="AL114" s="7"/>
    </row>
    <row r="115" spans="2:46" x14ac:dyDescent="0.3">
      <c r="B115" s="1" t="s">
        <v>106</v>
      </c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29">
        <v>0.17799999999999999</v>
      </c>
      <c r="P115" s="29">
        <v>0.151</v>
      </c>
      <c r="Q115" s="29">
        <v>0.20200000000000001</v>
      </c>
      <c r="R115" s="29">
        <v>0.16900000000000001</v>
      </c>
      <c r="S115" s="29">
        <v>0.318</v>
      </c>
      <c r="T115" s="29">
        <v>0.27</v>
      </c>
      <c r="U115" s="29">
        <v>0.35399999999999998</v>
      </c>
      <c r="V115" s="29">
        <v>0.432</v>
      </c>
      <c r="W115" s="29">
        <v>0.37</v>
      </c>
      <c r="X115" s="29">
        <v>0.48</v>
      </c>
      <c r="Y115" s="29">
        <v>0.41</v>
      </c>
      <c r="Z115" s="29">
        <v>0.28999999999999998</v>
      </c>
      <c r="AA115" s="25">
        <v>0.21579999999999999</v>
      </c>
      <c r="AB115" s="25">
        <v>0.10489999999999999</v>
      </c>
      <c r="AC115" s="25">
        <v>0.12640000000000001</v>
      </c>
      <c r="AD115" s="25">
        <v>-1.4999999999999999E-2</v>
      </c>
      <c r="AE115" s="25">
        <v>-2.81E-2</v>
      </c>
      <c r="AF115" s="25">
        <v>-8.9999999999999993E-3</v>
      </c>
      <c r="AG115" s="25">
        <v>-4.4200000000000003E-2</v>
      </c>
      <c r="AH115" s="25">
        <v>5.5999999999999999E-3</v>
      </c>
      <c r="AI115" s="25">
        <v>-2.0500000000000001E-2</v>
      </c>
      <c r="AJ115" s="25">
        <v>-6.1000000000000004E-3</v>
      </c>
      <c r="AK115" s="25"/>
      <c r="AL115" s="7"/>
      <c r="AM115" s="7"/>
      <c r="AN115" s="7"/>
      <c r="AO115" s="7"/>
      <c r="AP115" s="25">
        <v>0.17449999999999999</v>
      </c>
      <c r="AQ115" s="25">
        <v>0.34399999999999997</v>
      </c>
      <c r="AR115" s="25">
        <v>0.37390000000000001</v>
      </c>
      <c r="AS115" s="25">
        <v>9.4500000000000001E-2</v>
      </c>
      <c r="AT115" s="25">
        <v>-1.8800000000000001E-2</v>
      </c>
    </row>
    <row r="116" spans="2:46" x14ac:dyDescent="0.3">
      <c r="B116" s="1" t="s">
        <v>107</v>
      </c>
      <c r="O116" s="29">
        <v>0.25</v>
      </c>
      <c r="P116" s="29">
        <v>0.26</v>
      </c>
      <c r="Q116" s="29">
        <v>0.33</v>
      </c>
      <c r="R116" s="29">
        <v>0.23</v>
      </c>
      <c r="S116" s="29">
        <v>0.36</v>
      </c>
      <c r="T116" s="29">
        <v>0.24</v>
      </c>
      <c r="U116" s="29">
        <v>0.24</v>
      </c>
      <c r="V116" s="29">
        <v>0.37066798332734513</v>
      </c>
      <c r="W116" s="29">
        <v>0.24</v>
      </c>
      <c r="X116" s="29">
        <v>0.32</v>
      </c>
      <c r="Y116" s="29">
        <v>0.2</v>
      </c>
      <c r="Z116" s="29">
        <v>0.05</v>
      </c>
      <c r="AA116" s="25">
        <v>1.5299999999999999E-2</v>
      </c>
      <c r="AB116" s="25">
        <v>-0.24959999999999999</v>
      </c>
      <c r="AC116" s="25">
        <v>7.5600000000000001E-2</v>
      </c>
      <c r="AD116" s="25">
        <v>2.4199999999999999E-2</v>
      </c>
      <c r="AE116" s="25">
        <v>-1.1900000000000001E-2</v>
      </c>
      <c r="AF116" s="25">
        <v>0.13289999999999999</v>
      </c>
      <c r="AG116" s="25">
        <v>-1.5100000000000001E-2</v>
      </c>
      <c r="AH116" s="25">
        <v>3.5900000000000001E-2</v>
      </c>
      <c r="AI116" s="25">
        <v>2.8400000000000002E-2</v>
      </c>
      <c r="AJ116" s="25">
        <v>1.67E-2</v>
      </c>
      <c r="AK116" s="25"/>
      <c r="AL116" s="7"/>
      <c r="AM116" s="7"/>
      <c r="AN116" s="7"/>
      <c r="AO116" s="7"/>
      <c r="AP116" s="25">
        <v>0.26</v>
      </c>
      <c r="AQ116" s="25">
        <v>0.30459999999999998</v>
      </c>
      <c r="AR116" s="25">
        <v>0.17810000000000001</v>
      </c>
      <c r="AS116" s="25">
        <v>-2.6499999999999999E-2</v>
      </c>
      <c r="AT116" s="25">
        <v>3.2199999999999999E-2</v>
      </c>
    </row>
    <row r="117" spans="2:46" x14ac:dyDescent="0.3">
      <c r="AI117" s="1"/>
      <c r="AJ117" s="1"/>
      <c r="AL117" s="7"/>
    </row>
    <row r="118" spans="2:46" x14ac:dyDescent="0.3">
      <c r="B118" s="1" t="s">
        <v>108</v>
      </c>
      <c r="O118" s="25">
        <v>0.26275186059175892</v>
      </c>
      <c r="P118" s="25">
        <v>0.27288178805133001</v>
      </c>
      <c r="Q118" s="25">
        <v>0.28247287076619532</v>
      </c>
      <c r="R118" s="25">
        <v>0.2857142857142857</v>
      </c>
      <c r="S118" s="25">
        <v>0.27502770594754339</v>
      </c>
      <c r="T118" s="25">
        <v>0.2838029471607374</v>
      </c>
      <c r="U118" s="25">
        <v>0.27034932778309051</v>
      </c>
      <c r="V118" s="25">
        <v>0.26527754625770961</v>
      </c>
      <c r="W118" s="25">
        <v>0.24</v>
      </c>
      <c r="X118" s="25">
        <v>0.24</v>
      </c>
      <c r="Y118" s="25">
        <v>0.23</v>
      </c>
      <c r="Z118" s="25">
        <v>0.26</v>
      </c>
      <c r="AA118" s="25">
        <v>0.32</v>
      </c>
      <c r="AB118" s="25">
        <v>0.2928</v>
      </c>
      <c r="AC118" s="25">
        <v>0.3281</v>
      </c>
      <c r="AD118" s="25">
        <v>0.32819999999999999</v>
      </c>
      <c r="AE118" s="25">
        <v>0.32629999999999998</v>
      </c>
      <c r="AF118" s="25">
        <v>0.33069999999999999</v>
      </c>
      <c r="AG118" s="25">
        <v>0.33489999999999998</v>
      </c>
      <c r="AH118" s="25">
        <v>0.33539999999999998</v>
      </c>
      <c r="AI118" s="25">
        <v>0.34029999999999999</v>
      </c>
      <c r="AJ118" s="25">
        <v>0.33889999999999998</v>
      </c>
      <c r="AK118" s="25"/>
      <c r="AL118" s="30"/>
      <c r="AM118" s="30"/>
      <c r="AN118" s="30"/>
      <c r="AO118" s="30"/>
      <c r="AP118" s="25">
        <v>0.27679999999999999</v>
      </c>
      <c r="AQ118" s="25">
        <v>0.27210000000000001</v>
      </c>
      <c r="AR118" s="25">
        <v>0.24310000000000001</v>
      </c>
      <c r="AS118" s="25">
        <v>0.31780000000000003</v>
      </c>
      <c r="AT118" s="25">
        <v>0.33189999999999997</v>
      </c>
    </row>
    <row r="119" spans="2:46" x14ac:dyDescent="0.3">
      <c r="B119" s="1" t="s">
        <v>109</v>
      </c>
      <c r="O119" s="25">
        <v>0.10183336358685788</v>
      </c>
      <c r="P119" s="25">
        <v>9.7051075040367127E-2</v>
      </c>
      <c r="Q119" s="25">
        <v>0.11081880960210458</v>
      </c>
      <c r="R119" s="25">
        <v>0.12611150775621471</v>
      </c>
      <c r="S119" s="25">
        <v>0.10786848910232728</v>
      </c>
      <c r="T119" s="25">
        <v>8.9832912016770447E-2</v>
      </c>
      <c r="U119" s="25">
        <v>0.12088653878607189</v>
      </c>
      <c r="V119" s="25">
        <v>5.9676612768794803E-2</v>
      </c>
      <c r="W119" s="25">
        <v>0.06</v>
      </c>
      <c r="X119" s="25">
        <v>0.04</v>
      </c>
      <c r="Y119" s="25">
        <v>0.04</v>
      </c>
      <c r="Z119" s="25">
        <v>0.06</v>
      </c>
      <c r="AA119" s="25">
        <v>9.9000000000000005E-2</v>
      </c>
      <c r="AB119" s="25">
        <v>7.9799999999999996E-2</v>
      </c>
      <c r="AC119" s="25">
        <v>0.1123</v>
      </c>
      <c r="AD119" s="25">
        <v>0.1074</v>
      </c>
      <c r="AE119" s="25">
        <v>9.9900000000000003E-2</v>
      </c>
      <c r="AF119" s="25">
        <v>0.1019</v>
      </c>
      <c r="AG119" s="25">
        <v>0.1168</v>
      </c>
      <c r="AH119" s="25">
        <v>0.1086</v>
      </c>
      <c r="AI119" s="25">
        <v>0.11310000000000001</v>
      </c>
      <c r="AJ119" s="25">
        <v>0.1125</v>
      </c>
      <c r="AK119" s="25"/>
      <c r="AL119" s="30"/>
      <c r="AM119" s="30"/>
      <c r="AN119" s="30"/>
      <c r="AO119" s="30"/>
      <c r="AP119" s="25">
        <v>0.1103</v>
      </c>
      <c r="AQ119" s="25">
        <v>8.9099999999999999E-2</v>
      </c>
      <c r="AR119" s="25">
        <v>5.1299999999999998E-2</v>
      </c>
      <c r="AS119" s="25">
        <v>0.10009999999999999</v>
      </c>
      <c r="AT119" s="25">
        <v>0.1069</v>
      </c>
    </row>
    <row r="120" spans="2:46" x14ac:dyDescent="0.3">
      <c r="B120" s="1" t="s">
        <v>110</v>
      </c>
      <c r="O120" s="25">
        <v>9.8112180068978039E-2</v>
      </c>
      <c r="P120" s="25">
        <v>9.9515594459080467E-2</v>
      </c>
      <c r="Q120" s="25">
        <v>0.11854653074646496</v>
      </c>
      <c r="R120" s="25">
        <v>0.13818394236386058</v>
      </c>
      <c r="S120" s="25">
        <v>0.10897672700406354</v>
      </c>
      <c r="T120" s="25">
        <v>0.12312719649793451</v>
      </c>
      <c r="U120" s="25">
        <v>0.13179951622883501</v>
      </c>
      <c r="V120" s="25">
        <v>0.12605434239039839</v>
      </c>
      <c r="W120" s="25">
        <v>0.08</v>
      </c>
      <c r="X120" s="25">
        <v>0.08</v>
      </c>
      <c r="Y120" s="25">
        <v>0.08</v>
      </c>
      <c r="Z120" s="25">
        <v>0.09</v>
      </c>
      <c r="AA120" s="25">
        <v>0.11600000000000001</v>
      </c>
      <c r="AB120" s="25">
        <v>7.6100000000000001E-2</v>
      </c>
      <c r="AC120" s="25">
        <v>0.12520000000000001</v>
      </c>
      <c r="AD120" s="25">
        <v>0.13039999999999999</v>
      </c>
      <c r="AE120" s="25">
        <v>0.12039999999999999</v>
      </c>
      <c r="AF120" s="25">
        <v>0.1231</v>
      </c>
      <c r="AG120" s="25">
        <v>0.12989999999999999</v>
      </c>
      <c r="AH120" s="25">
        <v>0.13220000000000001</v>
      </c>
      <c r="AI120" s="25">
        <v>0.1168</v>
      </c>
      <c r="AJ120" s="25">
        <v>0.1232</v>
      </c>
      <c r="AK120" s="25"/>
      <c r="AL120" s="30"/>
      <c r="AM120" s="30"/>
      <c r="AN120" s="30"/>
      <c r="AO120" s="30"/>
      <c r="AP120" s="25">
        <v>0.1157</v>
      </c>
      <c r="AQ120" s="25">
        <v>0.1234</v>
      </c>
      <c r="AR120" s="25">
        <v>8.1699999999999995E-2</v>
      </c>
      <c r="AS120" s="25">
        <v>0.11269999999999999</v>
      </c>
      <c r="AT120" s="25">
        <v>0.1265</v>
      </c>
    </row>
    <row r="121" spans="2:46" x14ac:dyDescent="0.3">
      <c r="AI121" s="1"/>
      <c r="AJ121" s="1"/>
      <c r="AL121" s="7"/>
    </row>
    <row r="122" spans="2:46" x14ac:dyDescent="0.3">
      <c r="B122" s="27" t="s">
        <v>111</v>
      </c>
      <c r="AI122" s="1"/>
      <c r="AJ122" s="1"/>
      <c r="AL122" s="7"/>
    </row>
    <row r="123" spans="2:46" x14ac:dyDescent="0.3">
      <c r="B123" s="27"/>
      <c r="AI123" s="1"/>
      <c r="AJ123" s="1"/>
      <c r="AL123" s="7"/>
    </row>
    <row r="124" spans="2:46" x14ac:dyDescent="0.3">
      <c r="AI124" s="1"/>
      <c r="AJ124" s="1"/>
      <c r="AL124" s="7"/>
    </row>
    <row r="125" spans="2:46" x14ac:dyDescent="0.3">
      <c r="B125" s="14" t="s">
        <v>112</v>
      </c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 t="s">
        <v>13</v>
      </c>
      <c r="P125" s="15" t="s">
        <v>14</v>
      </c>
      <c r="Q125" s="15" t="s">
        <v>15</v>
      </c>
      <c r="R125" s="15" t="s">
        <v>16</v>
      </c>
      <c r="S125" s="15" t="s">
        <v>17</v>
      </c>
      <c r="T125" s="15" t="s">
        <v>18</v>
      </c>
      <c r="U125" s="15" t="s">
        <v>19</v>
      </c>
      <c r="V125" s="15" t="s">
        <v>20</v>
      </c>
      <c r="W125" s="15" t="s">
        <v>21</v>
      </c>
      <c r="X125" s="15" t="s">
        <v>22</v>
      </c>
      <c r="Y125" s="15" t="s">
        <v>23</v>
      </c>
      <c r="Z125" s="15" t="s">
        <v>24</v>
      </c>
      <c r="AA125" s="15" t="s">
        <v>25</v>
      </c>
      <c r="AB125" s="15" t="s">
        <v>26</v>
      </c>
      <c r="AC125" s="15" t="s">
        <v>27</v>
      </c>
      <c r="AD125" s="15" t="s">
        <v>28</v>
      </c>
      <c r="AE125" s="15" t="s">
        <v>29</v>
      </c>
      <c r="AF125" s="15" t="s">
        <v>30</v>
      </c>
      <c r="AG125" s="15" t="s">
        <v>31</v>
      </c>
      <c r="AH125" s="15" t="s">
        <v>32</v>
      </c>
      <c r="AI125" s="15" t="s">
        <v>33</v>
      </c>
      <c r="AJ125" s="15" t="s">
        <v>34</v>
      </c>
      <c r="AK125" s="15"/>
      <c r="AL125" s="15"/>
      <c r="AM125" s="15">
        <v>2016</v>
      </c>
      <c r="AN125" s="15">
        <v>2017</v>
      </c>
      <c r="AO125" s="15">
        <v>2018</v>
      </c>
      <c r="AP125" s="15">
        <v>2019</v>
      </c>
      <c r="AQ125" s="15">
        <v>2020</v>
      </c>
      <c r="AR125" s="15">
        <v>2021</v>
      </c>
      <c r="AS125" s="15">
        <v>2022</v>
      </c>
      <c r="AT125" s="15">
        <v>2023</v>
      </c>
    </row>
    <row r="126" spans="2:46" x14ac:dyDescent="0.3">
      <c r="B126" s="4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</row>
    <row r="127" spans="2:46" x14ac:dyDescent="0.3">
      <c r="B127" s="1" t="s">
        <v>113</v>
      </c>
      <c r="AA127" s="22" t="s">
        <v>70</v>
      </c>
      <c r="AB127" s="22" t="s">
        <v>70</v>
      </c>
      <c r="AC127" s="22" t="s">
        <v>70</v>
      </c>
      <c r="AD127" s="22" t="s">
        <v>70</v>
      </c>
      <c r="AE127" s="32">
        <v>4336.91</v>
      </c>
      <c r="AF127" s="32">
        <v>4388.7</v>
      </c>
      <c r="AG127" s="32">
        <v>4523.25</v>
      </c>
      <c r="AH127" s="32">
        <v>4651.46</v>
      </c>
      <c r="AI127" s="32">
        <v>4246.92</v>
      </c>
      <c r="AJ127" s="32">
        <v>4459.76</v>
      </c>
      <c r="AK127" s="32"/>
      <c r="AL127" s="7"/>
      <c r="AT127" s="32">
        <v>17900.330000000002</v>
      </c>
    </row>
    <row r="128" spans="2:46" x14ac:dyDescent="0.3">
      <c r="B128" s="1" t="s">
        <v>114</v>
      </c>
      <c r="AA128" s="22" t="s">
        <v>70</v>
      </c>
      <c r="AB128" s="22" t="s">
        <v>70</v>
      </c>
      <c r="AC128" s="22" t="s">
        <v>70</v>
      </c>
      <c r="AD128" s="22" t="s">
        <v>70</v>
      </c>
      <c r="AE128" s="32">
        <v>1690.73</v>
      </c>
      <c r="AF128" s="32">
        <v>1726.11</v>
      </c>
      <c r="AG128" s="32">
        <v>1750.99</v>
      </c>
      <c r="AH128" s="32">
        <v>1785.51</v>
      </c>
      <c r="AI128" s="32">
        <v>1550.57</v>
      </c>
      <c r="AJ128" s="32">
        <v>1609.96</v>
      </c>
      <c r="AK128" s="32"/>
      <c r="AL128" s="7"/>
      <c r="AT128" s="32">
        <v>6953.34</v>
      </c>
    </row>
    <row r="129" spans="2:46" x14ac:dyDescent="0.3">
      <c r="B129" s="1" t="s">
        <v>115</v>
      </c>
      <c r="AA129" s="22" t="s">
        <v>70</v>
      </c>
      <c r="AB129" s="22" t="s">
        <v>70</v>
      </c>
      <c r="AC129" s="22" t="s">
        <v>70</v>
      </c>
      <c r="AD129" s="22" t="s">
        <v>70</v>
      </c>
      <c r="AE129" s="32">
        <v>899.67</v>
      </c>
      <c r="AF129" s="32">
        <v>905.8</v>
      </c>
      <c r="AG129" s="32">
        <v>990.87</v>
      </c>
      <c r="AH129" s="32">
        <v>1095.33</v>
      </c>
      <c r="AI129" s="32">
        <v>994.6</v>
      </c>
      <c r="AJ129" s="32">
        <v>970.93</v>
      </c>
      <c r="AK129" s="32"/>
      <c r="AL129" s="7"/>
      <c r="AT129" s="32">
        <v>3891.67</v>
      </c>
    </row>
    <row r="130" spans="2:46" s="4" customFormat="1" x14ac:dyDescent="0.3">
      <c r="B130" s="4" t="s">
        <v>35</v>
      </c>
      <c r="AA130" s="33" t="s">
        <v>70</v>
      </c>
      <c r="AB130" s="33" t="s">
        <v>70</v>
      </c>
      <c r="AC130" s="33" t="s">
        <v>70</v>
      </c>
      <c r="AD130" s="33" t="s">
        <v>70</v>
      </c>
      <c r="AE130" s="34">
        <v>6927.31</v>
      </c>
      <c r="AF130" s="34">
        <v>7020.61</v>
      </c>
      <c r="AG130" s="34">
        <v>7265.12</v>
      </c>
      <c r="AH130" s="34">
        <v>7532.3</v>
      </c>
      <c r="AI130" s="34">
        <v>6792.09</v>
      </c>
      <c r="AJ130" s="34">
        <v>7040.65</v>
      </c>
      <c r="AK130" s="34"/>
      <c r="AL130" s="5"/>
      <c r="AT130" s="34">
        <v>28745.34</v>
      </c>
    </row>
    <row r="131" spans="2:46" x14ac:dyDescent="0.3">
      <c r="AE131" s="35"/>
      <c r="AF131" s="35"/>
      <c r="AG131" s="35"/>
      <c r="AH131" s="35"/>
      <c r="AI131" s="35"/>
      <c r="AJ131" s="35"/>
      <c r="AK131" s="35"/>
      <c r="AL131" s="7"/>
      <c r="AT131" s="35"/>
    </row>
    <row r="132" spans="2:46" x14ac:dyDescent="0.3">
      <c r="B132" s="1" t="s">
        <v>113</v>
      </c>
      <c r="AA132" s="22" t="s">
        <v>70</v>
      </c>
      <c r="AB132" s="22" t="s">
        <v>70</v>
      </c>
      <c r="AC132" s="22" t="s">
        <v>70</v>
      </c>
      <c r="AD132" s="22" t="s">
        <v>70</v>
      </c>
      <c r="AE132" s="32">
        <v>1392.18</v>
      </c>
      <c r="AF132" s="32">
        <v>1468.78</v>
      </c>
      <c r="AG132" s="32">
        <v>1514.05</v>
      </c>
      <c r="AH132" s="32">
        <v>1632.83</v>
      </c>
      <c r="AI132" s="32">
        <v>1443.35</v>
      </c>
      <c r="AJ132" s="32">
        <v>1490.12</v>
      </c>
      <c r="AK132" s="32"/>
      <c r="AL132" s="7"/>
      <c r="AT132" s="32">
        <v>6007.83</v>
      </c>
    </row>
    <row r="133" spans="2:46" x14ac:dyDescent="0.3">
      <c r="B133" s="1" t="s">
        <v>114</v>
      </c>
      <c r="AA133" s="22" t="s">
        <v>70</v>
      </c>
      <c r="AB133" s="22" t="s">
        <v>70</v>
      </c>
      <c r="AC133" s="22" t="s">
        <v>70</v>
      </c>
      <c r="AD133" s="22" t="s">
        <v>70</v>
      </c>
      <c r="AE133" s="32">
        <v>526.47</v>
      </c>
      <c r="AF133" s="32">
        <v>522.17999999999995</v>
      </c>
      <c r="AG133" s="32">
        <v>564.08000000000004</v>
      </c>
      <c r="AH133" s="32">
        <v>503.51</v>
      </c>
      <c r="AI133" s="32">
        <v>504.36</v>
      </c>
      <c r="AJ133" s="32">
        <v>505.29</v>
      </c>
      <c r="AK133" s="32"/>
      <c r="AL133" s="7"/>
      <c r="AT133" s="32">
        <v>2116.25</v>
      </c>
    </row>
    <row r="134" spans="2:46" x14ac:dyDescent="0.3">
      <c r="B134" s="1" t="s">
        <v>115</v>
      </c>
      <c r="AA134" s="22" t="s">
        <v>70</v>
      </c>
      <c r="AB134" s="22" t="s">
        <v>70</v>
      </c>
      <c r="AC134" s="22" t="s">
        <v>70</v>
      </c>
      <c r="AD134" s="22" t="s">
        <v>70</v>
      </c>
      <c r="AE134" s="32">
        <v>341.66</v>
      </c>
      <c r="AF134" s="32">
        <v>330.87</v>
      </c>
      <c r="AG134" s="32">
        <v>355.16</v>
      </c>
      <c r="AH134" s="32">
        <v>389.9</v>
      </c>
      <c r="AI134" s="32">
        <v>363.98</v>
      </c>
      <c r="AJ134" s="32">
        <v>390.57</v>
      </c>
      <c r="AK134" s="32"/>
      <c r="AL134" s="7"/>
      <c r="AT134" s="32">
        <v>1417.58</v>
      </c>
    </row>
    <row r="135" spans="2:46" s="4" customFormat="1" x14ac:dyDescent="0.3">
      <c r="B135" s="4" t="s">
        <v>37</v>
      </c>
      <c r="AA135" s="33" t="s">
        <v>70</v>
      </c>
      <c r="AB135" s="33" t="s">
        <v>70</v>
      </c>
      <c r="AC135" s="33" t="s">
        <v>70</v>
      </c>
      <c r="AD135" s="33" t="s">
        <v>70</v>
      </c>
      <c r="AE135" s="34">
        <v>2260.31</v>
      </c>
      <c r="AF135" s="34">
        <v>2321.83</v>
      </c>
      <c r="AG135" s="34">
        <v>2433.29</v>
      </c>
      <c r="AH135" s="34">
        <v>2526.23</v>
      </c>
      <c r="AI135" s="34">
        <v>2311.6799999999998</v>
      </c>
      <c r="AJ135" s="34">
        <v>2386.0100000000002</v>
      </c>
      <c r="AK135" s="34"/>
      <c r="AL135" s="5"/>
      <c r="AT135" s="34">
        <v>9541.66</v>
      </c>
    </row>
    <row r="136" spans="2:46" x14ac:dyDescent="0.3">
      <c r="B136" s="4"/>
      <c r="AE136" s="35"/>
      <c r="AF136" s="35"/>
      <c r="AG136" s="35"/>
      <c r="AH136" s="35"/>
      <c r="AI136" s="35"/>
      <c r="AJ136" s="35"/>
      <c r="AK136" s="35"/>
      <c r="AL136" s="7"/>
      <c r="AT136" s="35"/>
    </row>
    <row r="137" spans="2:46" x14ac:dyDescent="0.3">
      <c r="B137" s="1" t="s">
        <v>113</v>
      </c>
      <c r="AA137" s="22" t="s">
        <v>70</v>
      </c>
      <c r="AB137" s="22" t="s">
        <v>70</v>
      </c>
      <c r="AC137" s="22" t="s">
        <v>70</v>
      </c>
      <c r="AD137" s="22" t="s">
        <v>70</v>
      </c>
      <c r="AE137" s="29">
        <v>0.32100000000000001</v>
      </c>
      <c r="AF137" s="29">
        <v>0.3347</v>
      </c>
      <c r="AG137" s="29">
        <v>0.3347</v>
      </c>
      <c r="AH137" s="29">
        <v>0.35099999999999998</v>
      </c>
      <c r="AI137" s="29">
        <v>0.33989999999999998</v>
      </c>
      <c r="AJ137" s="29">
        <v>0.33410000000000001</v>
      </c>
      <c r="AK137" s="29"/>
      <c r="AL137" s="7"/>
      <c r="AT137" s="29">
        <v>0.33560000000000001</v>
      </c>
    </row>
    <row r="138" spans="2:46" x14ac:dyDescent="0.3">
      <c r="B138" s="1" t="s">
        <v>114</v>
      </c>
      <c r="AA138" s="22" t="s">
        <v>70</v>
      </c>
      <c r="AB138" s="22" t="s">
        <v>70</v>
      </c>
      <c r="AC138" s="22" t="s">
        <v>70</v>
      </c>
      <c r="AD138" s="22" t="s">
        <v>70</v>
      </c>
      <c r="AE138" s="29">
        <v>0.31140000000000001</v>
      </c>
      <c r="AF138" s="29">
        <v>0.30249999999999999</v>
      </c>
      <c r="AG138" s="29">
        <v>0.32219999999999999</v>
      </c>
      <c r="AH138" s="29">
        <v>0.28199999999999997</v>
      </c>
      <c r="AI138" s="29">
        <v>0.32529999999999998</v>
      </c>
      <c r="AJ138" s="29">
        <v>0.31390000000000001</v>
      </c>
      <c r="AK138" s="29"/>
      <c r="AL138" s="7"/>
      <c r="AT138" s="29">
        <v>0.30430000000000001</v>
      </c>
    </row>
    <row r="139" spans="2:46" x14ac:dyDescent="0.3">
      <c r="B139" s="1" t="s">
        <v>115</v>
      </c>
      <c r="AA139" s="22" t="s">
        <v>70</v>
      </c>
      <c r="AB139" s="22" t="s">
        <v>70</v>
      </c>
      <c r="AC139" s="22" t="s">
        <v>70</v>
      </c>
      <c r="AD139" s="22" t="s">
        <v>70</v>
      </c>
      <c r="AE139" s="29">
        <v>0.37980000000000003</v>
      </c>
      <c r="AF139" s="29">
        <v>0.36530000000000001</v>
      </c>
      <c r="AG139" s="29">
        <v>0.3584</v>
      </c>
      <c r="AH139" s="29">
        <v>0.35599999999999998</v>
      </c>
      <c r="AI139" s="29">
        <v>0.36599999999999999</v>
      </c>
      <c r="AJ139" s="29">
        <v>0.40229999999999999</v>
      </c>
      <c r="AK139" s="29"/>
      <c r="AL139" s="7"/>
      <c r="AT139" s="29">
        <v>0.36430000000000001</v>
      </c>
    </row>
    <row r="140" spans="2:46" s="4" customFormat="1" x14ac:dyDescent="0.3">
      <c r="B140" s="4" t="s">
        <v>108</v>
      </c>
      <c r="AA140" s="33" t="s">
        <v>70</v>
      </c>
      <c r="AB140" s="33" t="s">
        <v>70</v>
      </c>
      <c r="AC140" s="33" t="s">
        <v>70</v>
      </c>
      <c r="AD140" s="33" t="s">
        <v>70</v>
      </c>
      <c r="AE140" s="36">
        <v>0.32629999999999998</v>
      </c>
      <c r="AF140" s="36">
        <v>0.33069999999999999</v>
      </c>
      <c r="AG140" s="36">
        <v>0.33489999999999998</v>
      </c>
      <c r="AH140" s="36">
        <v>0.33539999999999998</v>
      </c>
      <c r="AI140" s="36">
        <v>0.34029999999999999</v>
      </c>
      <c r="AJ140" s="36">
        <v>0.33889999999999998</v>
      </c>
      <c r="AK140" s="36"/>
      <c r="AL140" s="5"/>
      <c r="AT140" s="36">
        <v>0.33189999999999997</v>
      </c>
    </row>
    <row r="141" spans="2:46" x14ac:dyDescent="0.3">
      <c r="B141" s="4"/>
      <c r="AI141" s="1"/>
      <c r="AJ141" s="1"/>
      <c r="AL141" s="7"/>
    </row>
    <row r="142" spans="2:46" x14ac:dyDescent="0.3">
      <c r="B142" s="4"/>
      <c r="AI142" s="1"/>
      <c r="AJ142" s="1"/>
      <c r="AL142" s="7"/>
    </row>
    <row r="143" spans="2:46" x14ac:dyDescent="0.3">
      <c r="B143" s="14" t="s">
        <v>116</v>
      </c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 t="s">
        <v>13</v>
      </c>
      <c r="P143" s="15" t="s">
        <v>14</v>
      </c>
      <c r="Q143" s="15" t="s">
        <v>15</v>
      </c>
      <c r="R143" s="15" t="s">
        <v>16</v>
      </c>
      <c r="S143" s="15" t="s">
        <v>17</v>
      </c>
      <c r="T143" s="15" t="s">
        <v>18</v>
      </c>
      <c r="U143" s="15" t="s">
        <v>19</v>
      </c>
      <c r="V143" s="15" t="s">
        <v>20</v>
      </c>
      <c r="W143" s="15" t="s">
        <v>21</v>
      </c>
      <c r="X143" s="15" t="s">
        <v>22</v>
      </c>
      <c r="Y143" s="15" t="s">
        <v>23</v>
      </c>
      <c r="Z143" s="15" t="s">
        <v>24</v>
      </c>
      <c r="AA143" s="15" t="s">
        <v>25</v>
      </c>
      <c r="AB143" s="15" t="s">
        <v>26</v>
      </c>
      <c r="AC143" s="15" t="s">
        <v>27</v>
      </c>
      <c r="AD143" s="15" t="s">
        <v>28</v>
      </c>
      <c r="AE143" s="15" t="s">
        <v>29</v>
      </c>
      <c r="AF143" s="15" t="s">
        <v>30</v>
      </c>
      <c r="AG143" s="15" t="s">
        <v>31</v>
      </c>
      <c r="AH143" s="15" t="s">
        <v>32</v>
      </c>
      <c r="AI143" s="15" t="s">
        <v>33</v>
      </c>
      <c r="AJ143" s="15" t="s">
        <v>34</v>
      </c>
      <c r="AK143" s="15"/>
      <c r="AL143" s="15"/>
      <c r="AM143" s="15">
        <v>2016</v>
      </c>
      <c r="AN143" s="15">
        <v>2017</v>
      </c>
      <c r="AO143" s="15">
        <v>2018</v>
      </c>
      <c r="AP143" s="15">
        <v>2019</v>
      </c>
      <c r="AQ143" s="15">
        <v>2020</v>
      </c>
      <c r="AR143" s="15">
        <v>2021</v>
      </c>
      <c r="AS143" s="15">
        <v>2022</v>
      </c>
      <c r="AT143" s="15">
        <v>2023</v>
      </c>
    </row>
    <row r="145" spans="2:49" x14ac:dyDescent="0.3">
      <c r="B145" s="1" t="s">
        <v>117</v>
      </c>
      <c r="AA145" s="22" t="s">
        <v>70</v>
      </c>
      <c r="AB145" s="22" t="s">
        <v>70</v>
      </c>
      <c r="AC145" s="22" t="s">
        <v>70</v>
      </c>
      <c r="AD145" s="22" t="s">
        <v>70</v>
      </c>
      <c r="AE145" s="32">
        <v>223.13</v>
      </c>
      <c r="AF145" s="32">
        <v>249.5</v>
      </c>
      <c r="AG145" s="32">
        <v>281.20999999999998</v>
      </c>
      <c r="AH145" s="32">
        <v>324.63</v>
      </c>
      <c r="AI145" s="32">
        <v>267.49</v>
      </c>
      <c r="AJ145" s="32">
        <v>275.64</v>
      </c>
      <c r="AK145" s="32"/>
      <c r="AL145" s="7"/>
      <c r="AT145" s="32">
        <v>1078.46</v>
      </c>
    </row>
    <row r="146" spans="2:49" x14ac:dyDescent="0.3">
      <c r="B146" s="1" t="s">
        <v>118</v>
      </c>
      <c r="AA146" s="22" t="s">
        <v>70</v>
      </c>
      <c r="AB146" s="22" t="s">
        <v>70</v>
      </c>
      <c r="AC146" s="22" t="s">
        <v>70</v>
      </c>
      <c r="AD146" s="22" t="s">
        <v>70</v>
      </c>
      <c r="AE146" s="32">
        <v>2895.75</v>
      </c>
      <c r="AF146" s="32">
        <v>2959.07</v>
      </c>
      <c r="AG146" s="32">
        <v>3056.96</v>
      </c>
      <c r="AH146" s="32">
        <v>3154.84</v>
      </c>
      <c r="AI146" s="32">
        <v>2819.39</v>
      </c>
      <c r="AJ146" s="32">
        <v>2985.47</v>
      </c>
      <c r="AK146" s="32"/>
      <c r="AL146" s="7"/>
      <c r="AT146" s="32">
        <v>12066.62</v>
      </c>
    </row>
    <row r="147" spans="2:49" x14ac:dyDescent="0.3">
      <c r="B147" s="1" t="s">
        <v>119</v>
      </c>
      <c r="AA147" s="22" t="s">
        <v>70</v>
      </c>
      <c r="AB147" s="22" t="s">
        <v>70</v>
      </c>
      <c r="AC147" s="22" t="s">
        <v>70</v>
      </c>
      <c r="AD147" s="22" t="s">
        <v>70</v>
      </c>
      <c r="AE147" s="32">
        <v>1218.03</v>
      </c>
      <c r="AF147" s="32">
        <v>1180.1400000000001</v>
      </c>
      <c r="AG147" s="32">
        <v>1185.0899999999999</v>
      </c>
      <c r="AH147" s="32">
        <v>1171.99</v>
      </c>
      <c r="AI147" s="32">
        <v>1160.04</v>
      </c>
      <c r="AJ147" s="32">
        <v>1198.6600000000001</v>
      </c>
      <c r="AK147" s="32"/>
      <c r="AL147" s="7"/>
      <c r="AT147" s="32">
        <v>4755.25</v>
      </c>
    </row>
    <row r="148" spans="2:49" x14ac:dyDescent="0.3">
      <c r="B148" s="4" t="s">
        <v>120</v>
      </c>
      <c r="AA148" s="33" t="s">
        <v>70</v>
      </c>
      <c r="AB148" s="33" t="s">
        <v>70</v>
      </c>
      <c r="AC148" s="33" t="s">
        <v>70</v>
      </c>
      <c r="AD148" s="33" t="s">
        <v>70</v>
      </c>
      <c r="AE148" s="34">
        <v>4336.91</v>
      </c>
      <c r="AF148" s="34">
        <v>4388.7</v>
      </c>
      <c r="AG148" s="34">
        <v>4523.25</v>
      </c>
      <c r="AH148" s="34">
        <v>4651.46</v>
      </c>
      <c r="AI148" s="34">
        <v>4246.92</v>
      </c>
      <c r="AJ148" s="34">
        <v>4459.76</v>
      </c>
      <c r="AK148" s="34"/>
      <c r="AL148" s="5"/>
      <c r="AM148" s="4"/>
      <c r="AN148" s="4"/>
      <c r="AO148" s="4"/>
      <c r="AP148" s="4"/>
      <c r="AQ148" s="4"/>
      <c r="AR148" s="4"/>
      <c r="AS148" s="4"/>
      <c r="AT148" s="34">
        <v>17900.330000000002</v>
      </c>
    </row>
    <row r="149" spans="2:49" x14ac:dyDescent="0.3">
      <c r="AI149" s="1"/>
      <c r="AJ149" s="1"/>
      <c r="AL149" s="7"/>
    </row>
    <row r="150" spans="2:49" x14ac:dyDescent="0.3">
      <c r="B150" s="1" t="s">
        <v>117</v>
      </c>
      <c r="AA150" s="22" t="s">
        <v>70</v>
      </c>
      <c r="AB150" s="22" t="s">
        <v>70</v>
      </c>
      <c r="AC150" s="22" t="s">
        <v>70</v>
      </c>
      <c r="AD150" s="22" t="s">
        <v>70</v>
      </c>
      <c r="AE150" s="32">
        <v>171.17</v>
      </c>
      <c r="AF150" s="32">
        <v>192.55</v>
      </c>
      <c r="AG150" s="32">
        <v>203.52</v>
      </c>
      <c r="AH150" s="32">
        <v>228.67</v>
      </c>
      <c r="AI150" s="32">
        <v>191.91</v>
      </c>
      <c r="AJ150" s="32">
        <v>201.69</v>
      </c>
      <c r="AK150" s="32"/>
      <c r="AL150" s="7"/>
      <c r="AT150" s="32">
        <v>795.91</v>
      </c>
    </row>
    <row r="151" spans="2:49" x14ac:dyDescent="0.3">
      <c r="B151" s="1" t="s">
        <v>118</v>
      </c>
      <c r="AA151" s="22" t="s">
        <v>70</v>
      </c>
      <c r="AB151" s="22" t="s">
        <v>70</v>
      </c>
      <c r="AC151" s="22" t="s">
        <v>70</v>
      </c>
      <c r="AD151" s="22" t="s">
        <v>70</v>
      </c>
      <c r="AE151" s="32">
        <v>733.9</v>
      </c>
      <c r="AF151" s="32">
        <v>786.64</v>
      </c>
      <c r="AG151" s="32">
        <v>861.77</v>
      </c>
      <c r="AH151" s="32">
        <v>954.56</v>
      </c>
      <c r="AI151" s="32">
        <v>855.38</v>
      </c>
      <c r="AJ151" s="32">
        <v>847.83</v>
      </c>
      <c r="AK151" s="32"/>
      <c r="AL151" s="7"/>
      <c r="AT151" s="32">
        <v>3336.87</v>
      </c>
    </row>
    <row r="152" spans="2:49" x14ac:dyDescent="0.3">
      <c r="B152" s="1" t="s">
        <v>119</v>
      </c>
      <c r="AA152" s="22" t="s">
        <v>70</v>
      </c>
      <c r="AB152" s="22" t="s">
        <v>70</v>
      </c>
      <c r="AC152" s="22" t="s">
        <v>70</v>
      </c>
      <c r="AD152" s="22" t="s">
        <v>70</v>
      </c>
      <c r="AE152" s="32">
        <v>487.11</v>
      </c>
      <c r="AF152" s="32">
        <v>489.59</v>
      </c>
      <c r="AG152" s="32">
        <v>448.76</v>
      </c>
      <c r="AH152" s="32">
        <v>449.6</v>
      </c>
      <c r="AI152" s="32">
        <v>396.06</v>
      </c>
      <c r="AJ152" s="32">
        <v>440.59</v>
      </c>
      <c r="AK152" s="32"/>
      <c r="AL152" s="7"/>
      <c r="AT152" s="32">
        <v>1875.05</v>
      </c>
    </row>
    <row r="153" spans="2:49" x14ac:dyDescent="0.3">
      <c r="B153" s="4" t="s">
        <v>121</v>
      </c>
      <c r="AA153" s="33" t="s">
        <v>70</v>
      </c>
      <c r="AB153" s="33" t="s">
        <v>70</v>
      </c>
      <c r="AC153" s="33" t="s">
        <v>70</v>
      </c>
      <c r="AD153" s="33" t="s">
        <v>70</v>
      </c>
      <c r="AE153" s="34">
        <v>1392.18</v>
      </c>
      <c r="AF153" s="34">
        <v>1468.78</v>
      </c>
      <c r="AG153" s="34">
        <v>1514.05</v>
      </c>
      <c r="AH153" s="34">
        <v>1632.83</v>
      </c>
      <c r="AI153" s="34">
        <v>1443.35</v>
      </c>
      <c r="AJ153" s="34">
        <v>1490.12</v>
      </c>
      <c r="AK153" s="34"/>
      <c r="AL153" s="5"/>
      <c r="AM153" s="4"/>
      <c r="AN153" s="4"/>
      <c r="AO153" s="4"/>
      <c r="AP153" s="4"/>
      <c r="AQ153" s="4"/>
      <c r="AR153" s="4"/>
      <c r="AS153" s="4"/>
      <c r="AT153" s="34">
        <v>6007.83</v>
      </c>
    </row>
    <row r="154" spans="2:49" x14ac:dyDescent="0.3">
      <c r="AI154" s="1"/>
      <c r="AJ154" s="1"/>
      <c r="AL154" s="7"/>
      <c r="AW154" s="57"/>
    </row>
    <row r="155" spans="2:49" x14ac:dyDescent="0.3">
      <c r="B155" s="1" t="s">
        <v>117</v>
      </c>
      <c r="AA155" s="22" t="s">
        <v>70</v>
      </c>
      <c r="AB155" s="22" t="s">
        <v>70</v>
      </c>
      <c r="AC155" s="22" t="s">
        <v>70</v>
      </c>
      <c r="AD155" s="22" t="s">
        <v>70</v>
      </c>
      <c r="AE155" s="25">
        <v>0.7671</v>
      </c>
      <c r="AF155" s="25">
        <v>0.77170000000000005</v>
      </c>
      <c r="AG155" s="25">
        <v>0.7238</v>
      </c>
      <c r="AH155" s="25">
        <v>0.70440000000000003</v>
      </c>
      <c r="AI155" s="25">
        <v>0.71750000000000003</v>
      </c>
      <c r="AJ155" s="25">
        <v>0.73170000000000002</v>
      </c>
      <c r="AK155" s="25"/>
      <c r="AL155" s="30"/>
      <c r="AM155" s="30"/>
      <c r="AN155" s="30"/>
      <c r="AO155" s="30"/>
      <c r="AP155" s="30"/>
      <c r="AQ155" s="30"/>
      <c r="AR155" s="30"/>
      <c r="AS155" s="37"/>
      <c r="AT155" s="25">
        <v>0.73799999999999999</v>
      </c>
    </row>
    <row r="156" spans="2:49" x14ac:dyDescent="0.3">
      <c r="B156" s="1" t="s">
        <v>118</v>
      </c>
      <c r="AA156" s="22" t="s">
        <v>70</v>
      </c>
      <c r="AB156" s="22" t="s">
        <v>70</v>
      </c>
      <c r="AC156" s="22" t="s">
        <v>70</v>
      </c>
      <c r="AD156" s="22" t="s">
        <v>70</v>
      </c>
      <c r="AE156" s="25">
        <v>0.25340000000000001</v>
      </c>
      <c r="AF156" s="25">
        <v>0.26579999999999998</v>
      </c>
      <c r="AG156" s="25">
        <v>0.28189999999999998</v>
      </c>
      <c r="AH156" s="25">
        <v>0.30259999999999998</v>
      </c>
      <c r="AI156" s="25">
        <v>0.3034</v>
      </c>
      <c r="AJ156" s="25">
        <v>0.28399999999999997</v>
      </c>
      <c r="AK156" s="25"/>
      <c r="AL156" s="30"/>
      <c r="AM156" s="30"/>
      <c r="AN156" s="30"/>
      <c r="AO156" s="30"/>
      <c r="AP156" s="30"/>
      <c r="AQ156" s="30"/>
      <c r="AR156" s="30"/>
      <c r="AS156" s="37"/>
      <c r="AT156" s="25">
        <v>0.27650000000000002</v>
      </c>
    </row>
    <row r="157" spans="2:49" x14ac:dyDescent="0.3">
      <c r="B157" s="1" t="s">
        <v>119</v>
      </c>
      <c r="AA157" s="22" t="s">
        <v>70</v>
      </c>
      <c r="AB157" s="22" t="s">
        <v>70</v>
      </c>
      <c r="AC157" s="22" t="s">
        <v>70</v>
      </c>
      <c r="AD157" s="22" t="s">
        <v>70</v>
      </c>
      <c r="AE157" s="25">
        <v>0.39989999999999998</v>
      </c>
      <c r="AF157" s="25">
        <v>0.41489999999999999</v>
      </c>
      <c r="AG157" s="25">
        <v>0.37869999999999998</v>
      </c>
      <c r="AH157" s="25">
        <v>0.3836</v>
      </c>
      <c r="AI157" s="25">
        <v>0.34139999999999998</v>
      </c>
      <c r="AJ157" s="25">
        <v>0.36759999999999998</v>
      </c>
      <c r="AK157" s="25"/>
      <c r="AL157" s="30"/>
      <c r="AM157" s="30"/>
      <c r="AN157" s="30"/>
      <c r="AO157" s="30"/>
      <c r="AP157" s="30"/>
      <c r="AQ157" s="30"/>
      <c r="AR157" s="30"/>
      <c r="AS157" s="37"/>
      <c r="AT157" s="25">
        <v>0.39429999999999998</v>
      </c>
    </row>
    <row r="158" spans="2:49" x14ac:dyDescent="0.3">
      <c r="B158" s="4" t="s">
        <v>122</v>
      </c>
      <c r="AA158" s="33" t="s">
        <v>70</v>
      </c>
      <c r="AB158" s="33" t="s">
        <v>70</v>
      </c>
      <c r="AC158" s="33" t="s">
        <v>70</v>
      </c>
      <c r="AD158" s="33" t="s">
        <v>70</v>
      </c>
      <c r="AE158" s="38">
        <v>0.32100000000000001</v>
      </c>
      <c r="AF158" s="38">
        <v>0.3347</v>
      </c>
      <c r="AG158" s="38">
        <v>0.3347</v>
      </c>
      <c r="AH158" s="38">
        <v>0.35099999999999998</v>
      </c>
      <c r="AI158" s="38">
        <v>0.33989999999999998</v>
      </c>
      <c r="AJ158" s="38">
        <v>0.33410000000000001</v>
      </c>
      <c r="AK158" s="38"/>
      <c r="AL158" s="39"/>
      <c r="AM158" s="39"/>
      <c r="AN158" s="39"/>
      <c r="AO158" s="39"/>
      <c r="AP158" s="39"/>
      <c r="AQ158" s="39"/>
      <c r="AR158" s="39"/>
      <c r="AS158" s="40"/>
      <c r="AT158" s="38">
        <v>0.33560000000000001</v>
      </c>
    </row>
    <row r="159" spans="2:49" x14ac:dyDescent="0.3">
      <c r="AE159" s="30"/>
      <c r="AF159" s="30"/>
      <c r="AG159" s="30"/>
      <c r="AH159" s="30"/>
      <c r="AI159" s="29"/>
      <c r="AJ159" s="29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</row>
    <row r="160" spans="2:49" x14ac:dyDescent="0.3">
      <c r="B160" s="1" t="s">
        <v>123</v>
      </c>
      <c r="AA160" s="33" t="s">
        <v>70</v>
      </c>
      <c r="AB160" s="33" t="s">
        <v>70</v>
      </c>
      <c r="AC160" s="33" t="s">
        <v>70</v>
      </c>
      <c r="AD160" s="33" t="s">
        <v>70</v>
      </c>
      <c r="AE160" s="33" t="s">
        <v>70</v>
      </c>
      <c r="AF160" s="33" t="s">
        <v>70</v>
      </c>
      <c r="AG160" s="33" t="s">
        <v>70</v>
      </c>
      <c r="AH160" s="33" t="s">
        <v>70</v>
      </c>
      <c r="AI160" s="56">
        <v>-2.2800000000000001E-2</v>
      </c>
      <c r="AJ160" s="56">
        <v>5.1000000000000004E-3</v>
      </c>
      <c r="AK160" s="38"/>
      <c r="AL160" s="7"/>
      <c r="AM160" s="7"/>
      <c r="AN160" s="7"/>
      <c r="AO160" s="7"/>
      <c r="AP160" s="7"/>
      <c r="AQ160" s="7"/>
      <c r="AR160" s="7"/>
      <c r="AS160" s="19"/>
      <c r="AT160" s="33" t="s">
        <v>70</v>
      </c>
    </row>
    <row r="161" spans="2:46" x14ac:dyDescent="0.3">
      <c r="B161" s="1" t="s">
        <v>124</v>
      </c>
      <c r="AA161" s="33" t="s">
        <v>70</v>
      </c>
      <c r="AB161" s="33" t="s">
        <v>70</v>
      </c>
      <c r="AC161" s="33" t="s">
        <v>70</v>
      </c>
      <c r="AD161" s="33" t="s">
        <v>70</v>
      </c>
      <c r="AE161" s="33" t="s">
        <v>70</v>
      </c>
      <c r="AF161" s="33" t="s">
        <v>70</v>
      </c>
      <c r="AG161" s="33" t="s">
        <v>70</v>
      </c>
      <c r="AH161" s="33" t="s">
        <v>70</v>
      </c>
      <c r="AI161" s="56">
        <v>4.2700000000000002E-2</v>
      </c>
      <c r="AJ161" s="56">
        <v>-3.8E-3</v>
      </c>
      <c r="AK161" s="38"/>
      <c r="AL161" s="7"/>
      <c r="AM161" s="7"/>
      <c r="AN161" s="7"/>
      <c r="AO161" s="7"/>
      <c r="AP161" s="7"/>
      <c r="AQ161" s="7"/>
      <c r="AR161" s="7"/>
      <c r="AS161" s="19"/>
      <c r="AT161" s="33" t="s">
        <v>70</v>
      </c>
    </row>
    <row r="162" spans="2:46" x14ac:dyDescent="0.3">
      <c r="AI162" s="1"/>
      <c r="AJ162" s="1"/>
      <c r="AL162" s="7"/>
    </row>
    <row r="163" spans="2:46" x14ac:dyDescent="0.3">
      <c r="AI163" s="1"/>
      <c r="AJ163" s="1"/>
      <c r="AL163" s="7"/>
    </row>
    <row r="164" spans="2:46" x14ac:dyDescent="0.3">
      <c r="B164" s="14" t="s">
        <v>125</v>
      </c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 t="s">
        <v>13</v>
      </c>
      <c r="P164" s="15" t="s">
        <v>14</v>
      </c>
      <c r="Q164" s="15" t="s">
        <v>15</v>
      </c>
      <c r="R164" s="15" t="s">
        <v>16</v>
      </c>
      <c r="S164" s="15" t="s">
        <v>17</v>
      </c>
      <c r="T164" s="15" t="s">
        <v>18</v>
      </c>
      <c r="U164" s="15" t="s">
        <v>19</v>
      </c>
      <c r="V164" s="15" t="s">
        <v>20</v>
      </c>
      <c r="W164" s="15" t="s">
        <v>21</v>
      </c>
      <c r="X164" s="15" t="s">
        <v>22</v>
      </c>
      <c r="Y164" s="15" t="s">
        <v>23</v>
      </c>
      <c r="Z164" s="15" t="s">
        <v>24</v>
      </c>
      <c r="AA164" s="15" t="s">
        <v>25</v>
      </c>
      <c r="AB164" s="15" t="s">
        <v>26</v>
      </c>
      <c r="AC164" s="15" t="s">
        <v>27</v>
      </c>
      <c r="AD164" s="15" t="s">
        <v>28</v>
      </c>
      <c r="AE164" s="15" t="s">
        <v>29</v>
      </c>
      <c r="AF164" s="15" t="s">
        <v>30</v>
      </c>
      <c r="AG164" s="15" t="s">
        <v>31</v>
      </c>
      <c r="AH164" s="15" t="s">
        <v>32</v>
      </c>
      <c r="AI164" s="15" t="s">
        <v>33</v>
      </c>
      <c r="AJ164" s="15" t="s">
        <v>34</v>
      </c>
      <c r="AK164" s="15"/>
      <c r="AL164" s="15"/>
      <c r="AM164" s="15">
        <v>2016</v>
      </c>
      <c r="AN164" s="15">
        <v>2017</v>
      </c>
      <c r="AO164" s="15">
        <v>2018</v>
      </c>
      <c r="AP164" s="15">
        <v>2019</v>
      </c>
      <c r="AQ164" s="15">
        <v>2020</v>
      </c>
      <c r="AR164" s="15">
        <v>2021</v>
      </c>
      <c r="AS164" s="15">
        <v>2022</v>
      </c>
      <c r="AT164" s="15">
        <v>2023</v>
      </c>
    </row>
    <row r="165" spans="2:46" x14ac:dyDescent="0.3">
      <c r="AI165" s="1"/>
      <c r="AJ165" s="1"/>
      <c r="AL165" s="7"/>
    </row>
    <row r="166" spans="2:46" x14ac:dyDescent="0.3">
      <c r="B166" s="1" t="s">
        <v>117</v>
      </c>
      <c r="AA166" s="22" t="s">
        <v>70</v>
      </c>
      <c r="AB166" s="22" t="s">
        <v>70</v>
      </c>
      <c r="AC166" s="22" t="s">
        <v>70</v>
      </c>
      <c r="AD166" s="22" t="s">
        <v>70</v>
      </c>
      <c r="AE166" s="32">
        <v>199.55</v>
      </c>
      <c r="AF166" s="32">
        <v>223.74</v>
      </c>
      <c r="AG166" s="32">
        <v>215.22</v>
      </c>
      <c r="AH166" s="32">
        <v>245.76</v>
      </c>
      <c r="AI166" s="32">
        <v>220.15</v>
      </c>
      <c r="AJ166" s="32">
        <v>227.83</v>
      </c>
      <c r="AK166" s="32"/>
      <c r="AL166" s="7"/>
      <c r="AT166" s="32">
        <v>884.28</v>
      </c>
    </row>
    <row r="167" spans="2:46" x14ac:dyDescent="0.3">
      <c r="B167" s="1" t="s">
        <v>118</v>
      </c>
      <c r="AA167" s="22" t="s">
        <v>70</v>
      </c>
      <c r="AB167" s="22" t="s">
        <v>70</v>
      </c>
      <c r="AC167" s="22" t="s">
        <v>70</v>
      </c>
      <c r="AD167" s="22" t="s">
        <v>70</v>
      </c>
      <c r="AE167" s="32">
        <v>1334.1</v>
      </c>
      <c r="AF167" s="32">
        <v>1364.95</v>
      </c>
      <c r="AG167" s="32">
        <v>1384.66</v>
      </c>
      <c r="AH167" s="32">
        <v>1350.82</v>
      </c>
      <c r="AI167" s="32">
        <v>1178.53</v>
      </c>
      <c r="AJ167" s="32">
        <v>1228.1500000000001</v>
      </c>
      <c r="AK167" s="32"/>
      <c r="AL167" s="7"/>
      <c r="AT167" s="32">
        <v>5434.52</v>
      </c>
    </row>
    <row r="168" spans="2:46" x14ac:dyDescent="0.3">
      <c r="B168" s="1" t="s">
        <v>119</v>
      </c>
      <c r="AA168" s="22" t="s">
        <v>70</v>
      </c>
      <c r="AB168" s="22" t="s">
        <v>70</v>
      </c>
      <c r="AC168" s="22" t="s">
        <v>70</v>
      </c>
      <c r="AD168" s="22" t="s">
        <v>70</v>
      </c>
      <c r="AE168" s="32">
        <v>157.08000000000001</v>
      </c>
      <c r="AF168" s="32">
        <v>137.41999999999999</v>
      </c>
      <c r="AG168" s="32">
        <v>151.11000000000001</v>
      </c>
      <c r="AH168" s="32">
        <v>188.93</v>
      </c>
      <c r="AI168" s="32">
        <v>151.88999999999999</v>
      </c>
      <c r="AJ168" s="32">
        <v>153.97999999999999</v>
      </c>
      <c r="AK168" s="32"/>
      <c r="AL168" s="7"/>
      <c r="AT168" s="32">
        <v>634.54</v>
      </c>
    </row>
    <row r="169" spans="2:46" x14ac:dyDescent="0.3">
      <c r="B169" s="4" t="s">
        <v>126</v>
      </c>
      <c r="AA169" s="33" t="s">
        <v>70</v>
      </c>
      <c r="AB169" s="33" t="s">
        <v>70</v>
      </c>
      <c r="AC169" s="33" t="s">
        <v>70</v>
      </c>
      <c r="AD169" s="33" t="s">
        <v>70</v>
      </c>
      <c r="AE169" s="34">
        <v>1690.73</v>
      </c>
      <c r="AF169" s="34">
        <v>1726.11</v>
      </c>
      <c r="AG169" s="34">
        <v>1750.99</v>
      </c>
      <c r="AH169" s="34">
        <v>1785.51</v>
      </c>
      <c r="AI169" s="34">
        <v>1550.57</v>
      </c>
      <c r="AJ169" s="34">
        <v>1609.96</v>
      </c>
      <c r="AK169" s="34"/>
      <c r="AL169" s="5"/>
      <c r="AM169" s="4"/>
      <c r="AN169" s="4"/>
      <c r="AO169" s="4"/>
      <c r="AP169" s="4"/>
      <c r="AQ169" s="4"/>
      <c r="AR169" s="4"/>
      <c r="AS169" s="4"/>
      <c r="AT169" s="34">
        <v>6953.34</v>
      </c>
    </row>
    <row r="170" spans="2:46" x14ac:dyDescent="0.3">
      <c r="AI170" s="1"/>
      <c r="AJ170" s="1"/>
      <c r="AL170" s="7"/>
    </row>
    <row r="171" spans="2:46" x14ac:dyDescent="0.3">
      <c r="B171" s="1" t="s">
        <v>117</v>
      </c>
      <c r="AA171" s="22" t="s">
        <v>70</v>
      </c>
      <c r="AB171" s="22" t="s">
        <v>70</v>
      </c>
      <c r="AC171" s="22" t="s">
        <v>70</v>
      </c>
      <c r="AD171" s="22" t="s">
        <v>70</v>
      </c>
      <c r="AE171" s="32">
        <v>137.13999999999999</v>
      </c>
      <c r="AF171" s="32">
        <v>150.18</v>
      </c>
      <c r="AG171" s="32">
        <v>152.80000000000001</v>
      </c>
      <c r="AH171" s="32">
        <v>165.35</v>
      </c>
      <c r="AI171" s="32">
        <v>150.9</v>
      </c>
      <c r="AJ171" s="32">
        <v>156.35</v>
      </c>
      <c r="AK171" s="32"/>
      <c r="AL171" s="7"/>
      <c r="AT171" s="32">
        <v>605.47</v>
      </c>
    </row>
    <row r="172" spans="2:46" x14ac:dyDescent="0.3">
      <c r="B172" s="1" t="s">
        <v>118</v>
      </c>
      <c r="AA172" s="22" t="s">
        <v>70</v>
      </c>
      <c r="AB172" s="22" t="s">
        <v>70</v>
      </c>
      <c r="AC172" s="22" t="s">
        <v>70</v>
      </c>
      <c r="AD172" s="22" t="s">
        <v>70</v>
      </c>
      <c r="AE172" s="32">
        <v>338.5</v>
      </c>
      <c r="AF172" s="32">
        <v>321</v>
      </c>
      <c r="AG172" s="32">
        <v>339.56</v>
      </c>
      <c r="AH172" s="32">
        <v>268.04000000000002</v>
      </c>
      <c r="AI172" s="32">
        <v>288.35000000000002</v>
      </c>
      <c r="AJ172" s="32">
        <v>286.86</v>
      </c>
      <c r="AK172" s="32"/>
      <c r="AL172" s="7"/>
      <c r="AT172" s="32">
        <v>1267.0899999999999</v>
      </c>
    </row>
    <row r="173" spans="2:46" x14ac:dyDescent="0.3">
      <c r="B173" s="1" t="s">
        <v>119</v>
      </c>
      <c r="AA173" s="22" t="s">
        <v>70</v>
      </c>
      <c r="AB173" s="22" t="s">
        <v>70</v>
      </c>
      <c r="AC173" s="22" t="s">
        <v>70</v>
      </c>
      <c r="AD173" s="22" t="s">
        <v>70</v>
      </c>
      <c r="AE173" s="32">
        <v>50.83</v>
      </c>
      <c r="AF173" s="32">
        <v>51</v>
      </c>
      <c r="AG173" s="32">
        <v>71.73</v>
      </c>
      <c r="AH173" s="32">
        <v>70.12</v>
      </c>
      <c r="AI173" s="32">
        <v>65.11</v>
      </c>
      <c r="AJ173" s="32">
        <v>62.08</v>
      </c>
      <c r="AK173" s="32"/>
      <c r="AL173" s="7"/>
      <c r="AT173" s="32">
        <v>243.69</v>
      </c>
    </row>
    <row r="174" spans="2:46" x14ac:dyDescent="0.3">
      <c r="B174" s="4" t="s">
        <v>127</v>
      </c>
      <c r="AA174" s="33" t="s">
        <v>70</v>
      </c>
      <c r="AB174" s="33" t="s">
        <v>70</v>
      </c>
      <c r="AC174" s="33" t="s">
        <v>70</v>
      </c>
      <c r="AD174" s="33" t="s">
        <v>70</v>
      </c>
      <c r="AE174" s="34">
        <v>526.47</v>
      </c>
      <c r="AF174" s="34">
        <v>522.17999999999995</v>
      </c>
      <c r="AG174" s="34">
        <v>564.08000000000004</v>
      </c>
      <c r="AH174" s="34">
        <v>503.51</v>
      </c>
      <c r="AI174" s="34">
        <v>504.36</v>
      </c>
      <c r="AJ174" s="34">
        <v>505.29</v>
      </c>
      <c r="AK174" s="34"/>
      <c r="AL174" s="5"/>
      <c r="AM174" s="4"/>
      <c r="AN174" s="4"/>
      <c r="AO174" s="4"/>
      <c r="AP174" s="4"/>
      <c r="AQ174" s="4"/>
      <c r="AR174" s="4"/>
      <c r="AS174" s="4"/>
      <c r="AT174" s="34">
        <v>2116.25</v>
      </c>
    </row>
    <row r="175" spans="2:46" x14ac:dyDescent="0.3">
      <c r="AI175" s="1"/>
      <c r="AJ175" s="1"/>
      <c r="AL175" s="7"/>
    </row>
    <row r="176" spans="2:46" x14ac:dyDescent="0.3">
      <c r="B176" s="1" t="s">
        <v>117</v>
      </c>
      <c r="AA176" s="22" t="s">
        <v>70</v>
      </c>
      <c r="AB176" s="22" t="s">
        <v>70</v>
      </c>
      <c r="AC176" s="22" t="s">
        <v>70</v>
      </c>
      <c r="AD176" s="22" t="s">
        <v>70</v>
      </c>
      <c r="AE176" s="25">
        <v>0.68720000000000003</v>
      </c>
      <c r="AF176" s="25">
        <v>0.67120000000000002</v>
      </c>
      <c r="AG176" s="25">
        <v>0.70989999999999998</v>
      </c>
      <c r="AH176" s="25">
        <v>0.67279999999999995</v>
      </c>
      <c r="AI176" s="25">
        <v>0.6855</v>
      </c>
      <c r="AJ176" s="25">
        <v>0.68630000000000002</v>
      </c>
      <c r="AK176" s="25"/>
      <c r="AL176" s="30"/>
      <c r="AM176" s="30"/>
      <c r="AN176" s="30"/>
      <c r="AO176" s="30"/>
      <c r="AP176" s="30"/>
      <c r="AQ176" s="30"/>
      <c r="AR176" s="30"/>
      <c r="AS176" s="37"/>
      <c r="AT176" s="25">
        <v>0.68469999999999998</v>
      </c>
    </row>
    <row r="177" spans="2:46" x14ac:dyDescent="0.3">
      <c r="B177" s="1" t="s">
        <v>118</v>
      </c>
      <c r="AA177" s="22" t="s">
        <v>70</v>
      </c>
      <c r="AB177" s="22" t="s">
        <v>70</v>
      </c>
      <c r="AC177" s="22" t="s">
        <v>70</v>
      </c>
      <c r="AD177" s="22" t="s">
        <v>70</v>
      </c>
      <c r="AE177" s="25">
        <v>0.25369999999999998</v>
      </c>
      <c r="AF177" s="25">
        <v>0.23519999999999999</v>
      </c>
      <c r="AG177" s="25">
        <v>0.2452</v>
      </c>
      <c r="AH177" s="25">
        <v>0.19839999999999999</v>
      </c>
      <c r="AI177" s="25">
        <v>0.2447</v>
      </c>
      <c r="AJ177" s="25">
        <v>0.2336</v>
      </c>
      <c r="AK177" s="25"/>
      <c r="AL177" s="30"/>
      <c r="AM177" s="30"/>
      <c r="AN177" s="30"/>
      <c r="AO177" s="30"/>
      <c r="AP177" s="30"/>
      <c r="AQ177" s="30"/>
      <c r="AR177" s="30"/>
      <c r="AS177" s="37"/>
      <c r="AT177" s="25">
        <v>0.23319999999999999</v>
      </c>
    </row>
    <row r="178" spans="2:46" x14ac:dyDescent="0.3">
      <c r="B178" s="1" t="s">
        <v>119</v>
      </c>
      <c r="AA178" s="22" t="s">
        <v>70</v>
      </c>
      <c r="AB178" s="22" t="s">
        <v>70</v>
      </c>
      <c r="AC178" s="22" t="s">
        <v>70</v>
      </c>
      <c r="AD178" s="22" t="s">
        <v>70</v>
      </c>
      <c r="AE178" s="25">
        <v>0.3236</v>
      </c>
      <c r="AF178" s="25">
        <v>0.37119999999999997</v>
      </c>
      <c r="AG178" s="25">
        <v>0.47470000000000001</v>
      </c>
      <c r="AH178" s="25">
        <v>0.37119999999999997</v>
      </c>
      <c r="AI178" s="25">
        <v>0.42859999999999998</v>
      </c>
      <c r="AJ178" s="25">
        <v>0.4032</v>
      </c>
      <c r="AK178" s="25"/>
      <c r="AL178" s="30"/>
      <c r="AM178" s="30"/>
      <c r="AN178" s="30"/>
      <c r="AO178" s="30"/>
      <c r="AP178" s="30"/>
      <c r="AQ178" s="30"/>
      <c r="AR178" s="30"/>
      <c r="AS178" s="37"/>
      <c r="AT178" s="25">
        <v>0.38400000000000001</v>
      </c>
    </row>
    <row r="179" spans="2:46" x14ac:dyDescent="0.3">
      <c r="B179" s="4" t="s">
        <v>128</v>
      </c>
      <c r="AA179" s="33" t="s">
        <v>70</v>
      </c>
      <c r="AB179" s="33" t="s">
        <v>70</v>
      </c>
      <c r="AC179" s="33" t="s">
        <v>70</v>
      </c>
      <c r="AD179" s="33" t="s">
        <v>70</v>
      </c>
      <c r="AE179" s="38">
        <v>0.31140000000000001</v>
      </c>
      <c r="AF179" s="38">
        <v>0.30249999999999999</v>
      </c>
      <c r="AG179" s="38">
        <v>0.32219999999999999</v>
      </c>
      <c r="AH179" s="38">
        <v>0.28199999999999997</v>
      </c>
      <c r="AI179" s="38">
        <v>0.32529999999999998</v>
      </c>
      <c r="AJ179" s="38">
        <v>0.31390000000000001</v>
      </c>
      <c r="AK179" s="38"/>
      <c r="AL179" s="39"/>
      <c r="AM179" s="39"/>
      <c r="AN179" s="39"/>
      <c r="AO179" s="39"/>
      <c r="AP179" s="39"/>
      <c r="AQ179" s="39"/>
      <c r="AR179" s="39"/>
      <c r="AS179" s="40"/>
      <c r="AT179" s="38">
        <v>0.30430000000000001</v>
      </c>
    </row>
    <row r="180" spans="2:46" x14ac:dyDescent="0.3">
      <c r="AI180" s="1"/>
      <c r="AJ180" s="1"/>
      <c r="AL180" s="7"/>
    </row>
    <row r="181" spans="2:46" x14ac:dyDescent="0.3">
      <c r="B181" s="1" t="s">
        <v>129</v>
      </c>
      <c r="AA181" s="33" t="s">
        <v>70</v>
      </c>
      <c r="AB181" s="33" t="s">
        <v>70</v>
      </c>
      <c r="AC181" s="33" t="s">
        <v>70</v>
      </c>
      <c r="AD181" s="33" t="s">
        <v>70</v>
      </c>
      <c r="AE181" s="33" t="s">
        <v>70</v>
      </c>
      <c r="AF181" s="33" t="s">
        <v>70</v>
      </c>
      <c r="AG181" s="33" t="s">
        <v>70</v>
      </c>
      <c r="AH181" s="33" t="s">
        <v>70</v>
      </c>
      <c r="AI181" s="56">
        <v>-9.2399999999999996E-2</v>
      </c>
      <c r="AJ181" s="56">
        <v>-7.6499999999999999E-2</v>
      </c>
      <c r="AK181" s="38"/>
      <c r="AL181" s="7"/>
      <c r="AM181" s="7"/>
      <c r="AN181" s="7"/>
      <c r="AO181" s="7"/>
      <c r="AP181" s="7"/>
      <c r="AQ181" s="7"/>
      <c r="AR181" s="7"/>
      <c r="AS181" s="19"/>
      <c r="AT181" s="33" t="s">
        <v>70</v>
      </c>
    </row>
    <row r="182" spans="2:46" x14ac:dyDescent="0.3">
      <c r="B182" s="1" t="s">
        <v>130</v>
      </c>
      <c r="AA182" s="33" t="s">
        <v>70</v>
      </c>
      <c r="AB182" s="33" t="s">
        <v>70</v>
      </c>
      <c r="AC182" s="33" t="s">
        <v>70</v>
      </c>
      <c r="AD182" s="33" t="s">
        <v>70</v>
      </c>
      <c r="AE182" s="33" t="s">
        <v>70</v>
      </c>
      <c r="AF182" s="33" t="s">
        <v>70</v>
      </c>
      <c r="AG182" s="33" t="s">
        <v>70</v>
      </c>
      <c r="AH182" s="33" t="s">
        <v>70</v>
      </c>
      <c r="AI182" s="56">
        <v>-5.1999999999999998E-2</v>
      </c>
      <c r="AJ182" s="56">
        <v>-3.5400000000000001E-2</v>
      </c>
      <c r="AK182" s="38"/>
      <c r="AL182" s="7"/>
      <c r="AM182" s="7"/>
      <c r="AN182" s="7"/>
      <c r="AO182" s="7"/>
      <c r="AP182" s="7"/>
      <c r="AQ182" s="7"/>
      <c r="AR182" s="7"/>
      <c r="AS182" s="19"/>
      <c r="AT182" s="33" t="s">
        <v>70</v>
      </c>
    </row>
    <row r="183" spans="2:46" x14ac:dyDescent="0.3">
      <c r="AI183" s="1"/>
      <c r="AJ183" s="1"/>
      <c r="AL183" s="7"/>
    </row>
    <row r="184" spans="2:46" x14ac:dyDescent="0.3">
      <c r="AI184" s="1"/>
      <c r="AJ184" s="1"/>
      <c r="AL184" s="7"/>
    </row>
    <row r="185" spans="2:46" x14ac:dyDescent="0.3">
      <c r="B185" s="14" t="s">
        <v>131</v>
      </c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 t="s">
        <v>13</v>
      </c>
      <c r="P185" s="15" t="s">
        <v>14</v>
      </c>
      <c r="Q185" s="15" t="s">
        <v>15</v>
      </c>
      <c r="R185" s="15" t="s">
        <v>16</v>
      </c>
      <c r="S185" s="15" t="s">
        <v>17</v>
      </c>
      <c r="T185" s="15" t="s">
        <v>18</v>
      </c>
      <c r="U185" s="15" t="s">
        <v>19</v>
      </c>
      <c r="V185" s="15" t="s">
        <v>20</v>
      </c>
      <c r="W185" s="15" t="s">
        <v>21</v>
      </c>
      <c r="X185" s="15" t="s">
        <v>22</v>
      </c>
      <c r="Y185" s="15" t="s">
        <v>23</v>
      </c>
      <c r="Z185" s="15" t="s">
        <v>24</v>
      </c>
      <c r="AA185" s="15" t="s">
        <v>25</v>
      </c>
      <c r="AB185" s="15" t="s">
        <v>26</v>
      </c>
      <c r="AC185" s="15" t="s">
        <v>27</v>
      </c>
      <c r="AD185" s="15" t="s">
        <v>28</v>
      </c>
      <c r="AE185" s="15" t="s">
        <v>29</v>
      </c>
      <c r="AF185" s="15" t="s">
        <v>30</v>
      </c>
      <c r="AG185" s="15" t="s">
        <v>31</v>
      </c>
      <c r="AH185" s="15" t="s">
        <v>32</v>
      </c>
      <c r="AI185" s="15" t="s">
        <v>33</v>
      </c>
      <c r="AJ185" s="15" t="s">
        <v>34</v>
      </c>
      <c r="AK185" s="15"/>
      <c r="AL185" s="15"/>
      <c r="AM185" s="15">
        <v>2016</v>
      </c>
      <c r="AN185" s="15">
        <v>2017</v>
      </c>
      <c r="AO185" s="15">
        <v>2018</v>
      </c>
      <c r="AP185" s="15">
        <v>2019</v>
      </c>
      <c r="AQ185" s="15">
        <v>2020</v>
      </c>
      <c r="AR185" s="15">
        <v>2021</v>
      </c>
      <c r="AS185" s="15">
        <v>2022</v>
      </c>
      <c r="AT185" s="15">
        <v>2023</v>
      </c>
    </row>
    <row r="186" spans="2:46" x14ac:dyDescent="0.3">
      <c r="AI186" s="1"/>
      <c r="AJ186" s="1"/>
      <c r="AL186" s="7"/>
    </row>
    <row r="187" spans="2:46" x14ac:dyDescent="0.3">
      <c r="B187" s="1" t="s">
        <v>117</v>
      </c>
      <c r="AA187" s="22" t="s">
        <v>70</v>
      </c>
      <c r="AB187" s="22" t="s">
        <v>70</v>
      </c>
      <c r="AC187" s="22" t="s">
        <v>70</v>
      </c>
      <c r="AD187" s="22" t="s">
        <v>70</v>
      </c>
      <c r="AE187" s="32">
        <v>278.36</v>
      </c>
      <c r="AF187" s="32">
        <v>290.49</v>
      </c>
      <c r="AG187" s="32">
        <v>295.74</v>
      </c>
      <c r="AH187" s="32">
        <v>323.45999999999998</v>
      </c>
      <c r="AI187" s="32">
        <v>291.19</v>
      </c>
      <c r="AJ187" s="32">
        <v>305.17</v>
      </c>
      <c r="AK187" s="32"/>
      <c r="AL187" s="7"/>
      <c r="AT187" s="32">
        <v>1188.04</v>
      </c>
    </row>
    <row r="188" spans="2:46" x14ac:dyDescent="0.3">
      <c r="B188" s="1" t="s">
        <v>118</v>
      </c>
      <c r="AA188" s="22" t="s">
        <v>70</v>
      </c>
      <c r="AB188" s="22" t="s">
        <v>70</v>
      </c>
      <c r="AC188" s="22" t="s">
        <v>70</v>
      </c>
      <c r="AD188" s="22" t="s">
        <v>70</v>
      </c>
      <c r="AE188" s="32">
        <v>589.53</v>
      </c>
      <c r="AF188" s="32">
        <v>579.55999999999995</v>
      </c>
      <c r="AG188" s="32">
        <v>675.63</v>
      </c>
      <c r="AH188" s="32">
        <v>744.73</v>
      </c>
      <c r="AI188" s="32">
        <v>679.41</v>
      </c>
      <c r="AJ188" s="32">
        <v>640.15</v>
      </c>
      <c r="AK188" s="32"/>
      <c r="AL188" s="7"/>
      <c r="AT188" s="32">
        <v>2589.4499999999998</v>
      </c>
    </row>
    <row r="189" spans="2:46" x14ac:dyDescent="0.3">
      <c r="B189" s="1" t="s">
        <v>119</v>
      </c>
      <c r="AA189" s="22" t="s">
        <v>70</v>
      </c>
      <c r="AB189" s="22" t="s">
        <v>70</v>
      </c>
      <c r="AC189" s="22" t="s">
        <v>70</v>
      </c>
      <c r="AD189" s="22" t="s">
        <v>70</v>
      </c>
      <c r="AE189" s="32">
        <v>31.78</v>
      </c>
      <c r="AF189" s="32">
        <v>35.76</v>
      </c>
      <c r="AG189" s="32">
        <v>19.5</v>
      </c>
      <c r="AH189" s="32">
        <v>27.15</v>
      </c>
      <c r="AI189" s="32">
        <v>24.01</v>
      </c>
      <c r="AJ189" s="32">
        <v>25.61</v>
      </c>
      <c r="AK189" s="32"/>
      <c r="AL189" s="7"/>
      <c r="AT189" s="32">
        <v>114.18</v>
      </c>
    </row>
    <row r="190" spans="2:46" x14ac:dyDescent="0.3">
      <c r="B190" s="4" t="s">
        <v>132</v>
      </c>
      <c r="AA190" s="33" t="s">
        <v>70</v>
      </c>
      <c r="AB190" s="33" t="s">
        <v>70</v>
      </c>
      <c r="AC190" s="33" t="s">
        <v>70</v>
      </c>
      <c r="AD190" s="33" t="s">
        <v>70</v>
      </c>
      <c r="AE190" s="34">
        <v>899.67</v>
      </c>
      <c r="AF190" s="34">
        <v>905.8</v>
      </c>
      <c r="AG190" s="34">
        <v>990.87</v>
      </c>
      <c r="AH190" s="34">
        <v>1095.33</v>
      </c>
      <c r="AI190" s="34">
        <v>994.6</v>
      </c>
      <c r="AJ190" s="34">
        <v>970.93</v>
      </c>
      <c r="AK190" s="34"/>
      <c r="AL190" s="5"/>
      <c r="AM190" s="4"/>
      <c r="AN190" s="4"/>
      <c r="AO190" s="4"/>
      <c r="AP190" s="4"/>
      <c r="AQ190" s="4"/>
      <c r="AR190" s="4"/>
      <c r="AS190" s="4"/>
      <c r="AT190" s="34">
        <v>3891.67</v>
      </c>
    </row>
    <row r="191" spans="2:46" x14ac:dyDescent="0.3">
      <c r="AI191" s="1"/>
      <c r="AJ191" s="1"/>
      <c r="AL191" s="7"/>
    </row>
    <row r="192" spans="2:46" x14ac:dyDescent="0.3">
      <c r="B192" s="1" t="s">
        <v>117</v>
      </c>
      <c r="AA192" s="22" t="s">
        <v>70</v>
      </c>
      <c r="AB192" s="22" t="s">
        <v>70</v>
      </c>
      <c r="AC192" s="22" t="s">
        <v>70</v>
      </c>
      <c r="AD192" s="22" t="s">
        <v>70</v>
      </c>
      <c r="AE192" s="32">
        <v>167.21</v>
      </c>
      <c r="AF192" s="32">
        <v>177.62</v>
      </c>
      <c r="AG192" s="32">
        <v>179.61</v>
      </c>
      <c r="AH192" s="32">
        <v>198.77</v>
      </c>
      <c r="AI192" s="32">
        <v>178.06</v>
      </c>
      <c r="AJ192" s="32">
        <v>190.41</v>
      </c>
      <c r="AK192" s="32"/>
      <c r="AL192" s="7"/>
      <c r="AT192" s="32">
        <v>723.21</v>
      </c>
    </row>
    <row r="193" spans="2:46" x14ac:dyDescent="0.3">
      <c r="B193" s="1" t="s">
        <v>118</v>
      </c>
      <c r="AA193" s="22" t="s">
        <v>70</v>
      </c>
      <c r="AB193" s="22" t="s">
        <v>70</v>
      </c>
      <c r="AC193" s="22" t="s">
        <v>70</v>
      </c>
      <c r="AD193" s="22" t="s">
        <v>70</v>
      </c>
      <c r="AE193" s="32">
        <v>160.1</v>
      </c>
      <c r="AF193" s="32">
        <v>142.38999999999999</v>
      </c>
      <c r="AG193" s="32">
        <v>169.08</v>
      </c>
      <c r="AH193" s="32">
        <v>178.47</v>
      </c>
      <c r="AI193" s="32">
        <v>177.39</v>
      </c>
      <c r="AJ193" s="32">
        <v>189.86</v>
      </c>
      <c r="AK193" s="32"/>
      <c r="AL193" s="7"/>
      <c r="AT193" s="32">
        <v>650.04999999999995</v>
      </c>
    </row>
    <row r="194" spans="2:46" x14ac:dyDescent="0.3">
      <c r="B194" s="1" t="s">
        <v>119</v>
      </c>
      <c r="AA194" s="22" t="s">
        <v>70</v>
      </c>
      <c r="AB194" s="22" t="s">
        <v>70</v>
      </c>
      <c r="AC194" s="22" t="s">
        <v>70</v>
      </c>
      <c r="AD194" s="22" t="s">
        <v>70</v>
      </c>
      <c r="AE194" s="32">
        <v>14.35</v>
      </c>
      <c r="AF194" s="32">
        <v>10.86</v>
      </c>
      <c r="AG194" s="32">
        <v>6.46</v>
      </c>
      <c r="AH194" s="32">
        <v>12.66</v>
      </c>
      <c r="AI194" s="32">
        <v>8.5399999999999991</v>
      </c>
      <c r="AJ194" s="32">
        <v>10.3</v>
      </c>
      <c r="AK194" s="32"/>
      <c r="AL194" s="7"/>
      <c r="AT194" s="32">
        <v>44.32</v>
      </c>
    </row>
    <row r="195" spans="2:46" x14ac:dyDescent="0.3">
      <c r="B195" s="4" t="s">
        <v>133</v>
      </c>
      <c r="AA195" s="33" t="s">
        <v>70</v>
      </c>
      <c r="AB195" s="33" t="s">
        <v>70</v>
      </c>
      <c r="AC195" s="33" t="s">
        <v>70</v>
      </c>
      <c r="AD195" s="33" t="s">
        <v>70</v>
      </c>
      <c r="AE195" s="34">
        <v>341.66</v>
      </c>
      <c r="AF195" s="34">
        <v>330.87</v>
      </c>
      <c r="AG195" s="34">
        <v>355.16</v>
      </c>
      <c r="AH195" s="34">
        <v>389.9</v>
      </c>
      <c r="AI195" s="34">
        <v>363.98</v>
      </c>
      <c r="AJ195" s="34">
        <v>390.57</v>
      </c>
      <c r="AK195" s="34"/>
      <c r="AL195" s="5"/>
      <c r="AM195" s="4"/>
      <c r="AN195" s="4"/>
      <c r="AO195" s="4"/>
      <c r="AP195" s="4"/>
      <c r="AQ195" s="4"/>
      <c r="AR195" s="4"/>
      <c r="AS195" s="4"/>
      <c r="AT195" s="34">
        <v>1417.58</v>
      </c>
    </row>
    <row r="196" spans="2:46" x14ac:dyDescent="0.3">
      <c r="AI196" s="1"/>
      <c r="AJ196" s="1"/>
      <c r="AL196" s="7"/>
    </row>
    <row r="197" spans="2:46" x14ac:dyDescent="0.3">
      <c r="B197" s="1" t="s">
        <v>117</v>
      </c>
      <c r="AA197" s="22" t="s">
        <v>70</v>
      </c>
      <c r="AB197" s="22" t="s">
        <v>70</v>
      </c>
      <c r="AC197" s="22" t="s">
        <v>70</v>
      </c>
      <c r="AD197" s="22" t="s">
        <v>70</v>
      </c>
      <c r="AE197" s="25">
        <v>0.60070000000000001</v>
      </c>
      <c r="AF197" s="25">
        <v>0.61150000000000004</v>
      </c>
      <c r="AG197" s="25">
        <v>0.60729999999999995</v>
      </c>
      <c r="AH197" s="25">
        <v>0.61450000000000005</v>
      </c>
      <c r="AI197" s="25">
        <v>0.61150000000000004</v>
      </c>
      <c r="AJ197" s="25">
        <v>0.624</v>
      </c>
      <c r="AK197" s="25"/>
      <c r="AL197" s="30"/>
      <c r="AM197" s="30"/>
      <c r="AN197" s="30"/>
      <c r="AO197" s="30"/>
      <c r="AP197" s="30"/>
      <c r="AQ197" s="30"/>
      <c r="AR197" s="30"/>
      <c r="AS197" s="37"/>
      <c r="AT197" s="25">
        <v>0.60870000000000002</v>
      </c>
    </row>
    <row r="198" spans="2:46" x14ac:dyDescent="0.3">
      <c r="B198" s="1" t="s">
        <v>118</v>
      </c>
      <c r="AA198" s="22" t="s">
        <v>70</v>
      </c>
      <c r="AB198" s="22" t="s">
        <v>70</v>
      </c>
      <c r="AC198" s="22" t="s">
        <v>70</v>
      </c>
      <c r="AD198" s="22" t="s">
        <v>70</v>
      </c>
      <c r="AE198" s="25">
        <v>0.27160000000000001</v>
      </c>
      <c r="AF198" s="25">
        <v>0.2457</v>
      </c>
      <c r="AG198" s="25">
        <v>0.25030000000000002</v>
      </c>
      <c r="AH198" s="25">
        <v>0.23960000000000001</v>
      </c>
      <c r="AI198" s="25">
        <v>0.2611</v>
      </c>
      <c r="AJ198" s="25">
        <v>0.29659999999999997</v>
      </c>
      <c r="AK198" s="25"/>
      <c r="AL198" s="30"/>
      <c r="AM198" s="30"/>
      <c r="AN198" s="30"/>
      <c r="AO198" s="30"/>
      <c r="AP198" s="30"/>
      <c r="AQ198" s="30"/>
      <c r="AR198" s="30"/>
      <c r="AS198" s="37"/>
      <c r="AT198" s="25">
        <v>0.251</v>
      </c>
    </row>
    <row r="199" spans="2:46" x14ac:dyDescent="0.3">
      <c r="B199" s="1" t="s">
        <v>119</v>
      </c>
      <c r="AA199" s="22" t="s">
        <v>70</v>
      </c>
      <c r="AB199" s="22" t="s">
        <v>70</v>
      </c>
      <c r="AC199" s="22" t="s">
        <v>70</v>
      </c>
      <c r="AD199" s="22" t="s">
        <v>70</v>
      </c>
      <c r="AE199" s="25">
        <v>0.45140000000000002</v>
      </c>
      <c r="AF199" s="25">
        <v>0.30359999999999998</v>
      </c>
      <c r="AG199" s="25">
        <v>0.33139999999999997</v>
      </c>
      <c r="AH199" s="25">
        <v>0.46629999999999999</v>
      </c>
      <c r="AI199" s="25">
        <v>0.35560000000000003</v>
      </c>
      <c r="AJ199" s="25">
        <v>0.40200000000000002</v>
      </c>
      <c r="AK199" s="25"/>
      <c r="AL199" s="30"/>
      <c r="AM199" s="30"/>
      <c r="AN199" s="30"/>
      <c r="AO199" s="30"/>
      <c r="AP199" s="30"/>
      <c r="AQ199" s="30"/>
      <c r="AR199" s="30"/>
      <c r="AS199" s="37"/>
      <c r="AT199" s="25">
        <v>0.38819999999999999</v>
      </c>
    </row>
    <row r="200" spans="2:46" x14ac:dyDescent="0.3">
      <c r="B200" s="4" t="s">
        <v>134</v>
      </c>
      <c r="AA200" s="33" t="s">
        <v>70</v>
      </c>
      <c r="AB200" s="33" t="s">
        <v>70</v>
      </c>
      <c r="AC200" s="33" t="s">
        <v>70</v>
      </c>
      <c r="AD200" s="33" t="s">
        <v>70</v>
      </c>
      <c r="AE200" s="38">
        <v>0.37980000000000003</v>
      </c>
      <c r="AF200" s="38">
        <v>0.36530000000000001</v>
      </c>
      <c r="AG200" s="38">
        <v>0.3584</v>
      </c>
      <c r="AH200" s="38">
        <v>0.35599999999999998</v>
      </c>
      <c r="AI200" s="38">
        <v>0.36599999999999999</v>
      </c>
      <c r="AJ200" s="38">
        <v>0.40229999999999999</v>
      </c>
      <c r="AK200" s="38"/>
      <c r="AL200" s="39"/>
      <c r="AM200" s="39"/>
      <c r="AN200" s="39"/>
      <c r="AO200" s="39"/>
      <c r="AP200" s="39"/>
      <c r="AQ200" s="39"/>
      <c r="AR200" s="39"/>
      <c r="AS200" s="40"/>
      <c r="AT200" s="38">
        <v>0.36430000000000001</v>
      </c>
    </row>
    <row r="201" spans="2:46" x14ac:dyDescent="0.3">
      <c r="AI201" s="1"/>
      <c r="AJ201" s="1"/>
      <c r="AL201" s="7"/>
    </row>
    <row r="202" spans="2:46" x14ac:dyDescent="0.3">
      <c r="B202" s="1" t="s">
        <v>135</v>
      </c>
      <c r="AA202" s="22" t="s">
        <v>70</v>
      </c>
      <c r="AB202" s="22" t="s">
        <v>70</v>
      </c>
      <c r="AC202" s="22" t="s">
        <v>70</v>
      </c>
      <c r="AD202" s="22" t="s">
        <v>70</v>
      </c>
      <c r="AE202" s="22" t="s">
        <v>70</v>
      </c>
      <c r="AF202" s="22" t="s">
        <v>70</v>
      </c>
      <c r="AG202" s="22" t="s">
        <v>70</v>
      </c>
      <c r="AH202" s="22" t="s">
        <v>70</v>
      </c>
      <c r="AI202" s="55">
        <v>0.1255</v>
      </c>
      <c r="AJ202" s="55">
        <v>7.3700000000000002E-2</v>
      </c>
      <c r="AK202" s="38"/>
      <c r="AL202" s="7"/>
      <c r="AM202" s="7"/>
      <c r="AN202" s="7"/>
      <c r="AO202" s="7"/>
      <c r="AP202" s="7"/>
      <c r="AQ202" s="7"/>
      <c r="AR202" s="7"/>
      <c r="AS202" s="18"/>
      <c r="AT202" s="33" t="s">
        <v>70</v>
      </c>
    </row>
    <row r="203" spans="2:46" x14ac:dyDescent="0.3">
      <c r="B203" s="1" t="s">
        <v>136</v>
      </c>
      <c r="AA203" s="22" t="s">
        <v>70</v>
      </c>
      <c r="AB203" s="22" t="s">
        <v>70</v>
      </c>
      <c r="AC203" s="22" t="s">
        <v>70</v>
      </c>
      <c r="AD203" s="22" t="s">
        <v>70</v>
      </c>
      <c r="AE203" s="22" t="s">
        <v>70</v>
      </c>
      <c r="AF203" s="22" t="s">
        <v>70</v>
      </c>
      <c r="AG203" s="22" t="s">
        <v>70</v>
      </c>
      <c r="AH203" s="22" t="s">
        <v>70</v>
      </c>
      <c r="AI203" s="55">
        <v>9.4100000000000003E-2</v>
      </c>
      <c r="AJ203" s="55">
        <v>0.1895</v>
      </c>
      <c r="AK203" s="38"/>
      <c r="AL203" s="7"/>
      <c r="AM203" s="7"/>
      <c r="AN203" s="7"/>
      <c r="AO203" s="7"/>
      <c r="AP203" s="7"/>
      <c r="AQ203" s="7"/>
      <c r="AR203" s="7"/>
      <c r="AS203" s="18"/>
      <c r="AT203" s="33" t="s">
        <v>70</v>
      </c>
    </row>
    <row r="204" spans="2:46" x14ac:dyDescent="0.3">
      <c r="AI204" s="1"/>
      <c r="AJ204" s="1"/>
      <c r="AL204" s="7"/>
    </row>
    <row r="205" spans="2:46" x14ac:dyDescent="0.3">
      <c r="AI205" s="1"/>
      <c r="AJ205" s="1"/>
      <c r="AL205" s="7"/>
    </row>
    <row r="206" spans="2:46" x14ac:dyDescent="0.3">
      <c r="B206" s="14" t="s">
        <v>137</v>
      </c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 t="s">
        <v>13</v>
      </c>
      <c r="P206" s="15" t="s">
        <v>14</v>
      </c>
      <c r="Q206" s="15" t="s">
        <v>15</v>
      </c>
      <c r="R206" s="15" t="s">
        <v>16</v>
      </c>
      <c r="S206" s="15" t="s">
        <v>17</v>
      </c>
      <c r="T206" s="15" t="s">
        <v>18</v>
      </c>
      <c r="U206" s="15" t="s">
        <v>19</v>
      </c>
      <c r="V206" s="15" t="s">
        <v>20</v>
      </c>
      <c r="W206" s="15" t="s">
        <v>21</v>
      </c>
      <c r="X206" s="15" t="s">
        <v>22</v>
      </c>
      <c r="Y206" s="15" t="s">
        <v>23</v>
      </c>
      <c r="Z206" s="15" t="s">
        <v>24</v>
      </c>
      <c r="AA206" s="15" t="s">
        <v>25</v>
      </c>
      <c r="AB206" s="15" t="s">
        <v>26</v>
      </c>
      <c r="AC206" s="15" t="s">
        <v>27</v>
      </c>
      <c r="AD206" s="15" t="s">
        <v>28</v>
      </c>
      <c r="AE206" s="15" t="s">
        <v>29</v>
      </c>
      <c r="AF206" s="15" t="s">
        <v>30</v>
      </c>
      <c r="AG206" s="15" t="s">
        <v>31</v>
      </c>
      <c r="AH206" s="15" t="s">
        <v>32</v>
      </c>
      <c r="AI206" s="15" t="s">
        <v>33</v>
      </c>
      <c r="AJ206" s="15" t="s">
        <v>34</v>
      </c>
      <c r="AK206" s="15"/>
      <c r="AL206" s="15"/>
      <c r="AM206" s="15">
        <v>2016</v>
      </c>
      <c r="AN206" s="15">
        <v>2017</v>
      </c>
      <c r="AO206" s="15">
        <v>2018</v>
      </c>
      <c r="AP206" s="15">
        <v>2019</v>
      </c>
      <c r="AQ206" s="15">
        <v>2020</v>
      </c>
      <c r="AR206" s="15">
        <v>2021</v>
      </c>
      <c r="AS206" s="15">
        <v>2022</v>
      </c>
      <c r="AT206" s="15">
        <v>2023</v>
      </c>
    </row>
    <row r="207" spans="2:46" x14ac:dyDescent="0.3">
      <c r="AI207" s="1"/>
      <c r="AJ207" s="1"/>
      <c r="AL207" s="7"/>
    </row>
    <row r="208" spans="2:46" x14ac:dyDescent="0.3">
      <c r="B208" s="1" t="s">
        <v>117</v>
      </c>
      <c r="AA208" s="22" t="s">
        <v>70</v>
      </c>
      <c r="AB208" s="22" t="s">
        <v>70</v>
      </c>
      <c r="AC208" s="22" t="s">
        <v>70</v>
      </c>
      <c r="AD208" s="22" t="s">
        <v>70</v>
      </c>
      <c r="AE208" s="32">
        <v>701.04</v>
      </c>
      <c r="AF208" s="32">
        <v>763.72</v>
      </c>
      <c r="AG208" s="32">
        <v>792.17</v>
      </c>
      <c r="AH208" s="32">
        <v>893.84</v>
      </c>
      <c r="AI208" s="32">
        <v>778.83</v>
      </c>
      <c r="AJ208" s="32">
        <v>808.63</v>
      </c>
      <c r="AK208" s="32"/>
      <c r="AL208" s="7"/>
      <c r="AT208" s="32">
        <v>3150.78</v>
      </c>
    </row>
    <row r="209" spans="2:46" x14ac:dyDescent="0.3">
      <c r="B209" s="1" t="s">
        <v>118</v>
      </c>
      <c r="AA209" s="22" t="s">
        <v>70</v>
      </c>
      <c r="AB209" s="22" t="s">
        <v>70</v>
      </c>
      <c r="AC209" s="22" t="s">
        <v>70</v>
      </c>
      <c r="AD209" s="22" t="s">
        <v>70</v>
      </c>
      <c r="AE209" s="32">
        <v>4819.37</v>
      </c>
      <c r="AF209" s="32">
        <v>4903.57</v>
      </c>
      <c r="AG209" s="32">
        <v>5117.25</v>
      </c>
      <c r="AH209" s="32">
        <v>5250.39</v>
      </c>
      <c r="AI209" s="32">
        <v>4677.32</v>
      </c>
      <c r="AJ209" s="32">
        <v>4853.7700000000004</v>
      </c>
      <c r="AK209" s="32"/>
      <c r="AL209" s="7"/>
      <c r="AT209" s="32">
        <v>20090.59</v>
      </c>
    </row>
    <row r="210" spans="2:46" x14ac:dyDescent="0.3">
      <c r="B210" s="1" t="s">
        <v>119</v>
      </c>
      <c r="AA210" s="22" t="s">
        <v>70</v>
      </c>
      <c r="AB210" s="22" t="s">
        <v>70</v>
      </c>
      <c r="AC210" s="22" t="s">
        <v>70</v>
      </c>
      <c r="AD210" s="22" t="s">
        <v>70</v>
      </c>
      <c r="AE210" s="32">
        <v>1406.9</v>
      </c>
      <c r="AF210" s="32">
        <v>1353.31</v>
      </c>
      <c r="AG210" s="32">
        <v>1355.7</v>
      </c>
      <c r="AH210" s="32">
        <v>1388.06</v>
      </c>
      <c r="AI210" s="32">
        <v>1335.94</v>
      </c>
      <c r="AJ210" s="32">
        <v>1378.25</v>
      </c>
      <c r="AK210" s="32"/>
      <c r="AL210" s="7"/>
      <c r="AT210" s="32">
        <v>5503.97</v>
      </c>
    </row>
    <row r="211" spans="2:46" x14ac:dyDescent="0.3">
      <c r="B211" s="4" t="s">
        <v>35</v>
      </c>
      <c r="AA211" s="33" t="s">
        <v>70</v>
      </c>
      <c r="AB211" s="33" t="s">
        <v>70</v>
      </c>
      <c r="AC211" s="33" t="s">
        <v>70</v>
      </c>
      <c r="AD211" s="33" t="s">
        <v>70</v>
      </c>
      <c r="AE211" s="34">
        <v>6927.31</v>
      </c>
      <c r="AF211" s="34">
        <v>7020.61</v>
      </c>
      <c r="AG211" s="34">
        <v>7265.12</v>
      </c>
      <c r="AH211" s="34">
        <v>7532.3</v>
      </c>
      <c r="AI211" s="34">
        <v>6792.09</v>
      </c>
      <c r="AJ211" s="34">
        <v>7040.65</v>
      </c>
      <c r="AK211" s="34"/>
      <c r="AL211" s="5"/>
      <c r="AM211" s="4"/>
      <c r="AN211" s="4"/>
      <c r="AO211" s="4"/>
      <c r="AP211" s="4"/>
      <c r="AQ211" s="4"/>
      <c r="AR211" s="4"/>
      <c r="AS211" s="4"/>
      <c r="AT211" s="34">
        <v>28745.34</v>
      </c>
    </row>
    <row r="212" spans="2:46" x14ac:dyDescent="0.3">
      <c r="AI212" s="1"/>
      <c r="AJ212" s="1"/>
      <c r="AL212" s="7"/>
    </row>
    <row r="213" spans="2:46" x14ac:dyDescent="0.3">
      <c r="B213" s="1" t="s">
        <v>117</v>
      </c>
      <c r="AA213" s="22" t="s">
        <v>70</v>
      </c>
      <c r="AB213" s="22" t="s">
        <v>70</v>
      </c>
      <c r="AC213" s="22" t="s">
        <v>70</v>
      </c>
      <c r="AD213" s="22" t="s">
        <v>70</v>
      </c>
      <c r="AE213" s="32">
        <v>475.51</v>
      </c>
      <c r="AF213" s="32">
        <v>520.35</v>
      </c>
      <c r="AG213" s="32">
        <v>535.92999999999995</v>
      </c>
      <c r="AH213" s="32">
        <v>592.79</v>
      </c>
      <c r="AI213" s="32">
        <v>520.88</v>
      </c>
      <c r="AJ213" s="32">
        <v>548.46</v>
      </c>
      <c r="AK213" s="32"/>
      <c r="AL213" s="7"/>
      <c r="AT213" s="32">
        <v>2124.59</v>
      </c>
    </row>
    <row r="214" spans="2:46" x14ac:dyDescent="0.3">
      <c r="B214" s="1" t="s">
        <v>118</v>
      </c>
      <c r="AA214" s="22" t="s">
        <v>70</v>
      </c>
      <c r="AB214" s="22" t="s">
        <v>70</v>
      </c>
      <c r="AC214" s="22" t="s">
        <v>70</v>
      </c>
      <c r="AD214" s="22" t="s">
        <v>70</v>
      </c>
      <c r="AE214" s="32">
        <v>1232.51</v>
      </c>
      <c r="AF214" s="32">
        <v>1250.03</v>
      </c>
      <c r="AG214" s="32">
        <v>1370.41</v>
      </c>
      <c r="AH214" s="32">
        <v>1401.07</v>
      </c>
      <c r="AI214" s="32">
        <v>1321.12</v>
      </c>
      <c r="AJ214" s="32">
        <v>1324.56</v>
      </c>
      <c r="AK214" s="32"/>
      <c r="AL214" s="7"/>
      <c r="AT214" s="32">
        <v>5254.01</v>
      </c>
    </row>
    <row r="215" spans="2:46" x14ac:dyDescent="0.3">
      <c r="B215" s="1" t="s">
        <v>119</v>
      </c>
      <c r="AA215" s="22" t="s">
        <v>70</v>
      </c>
      <c r="AB215" s="22" t="s">
        <v>70</v>
      </c>
      <c r="AC215" s="22" t="s">
        <v>70</v>
      </c>
      <c r="AD215" s="22" t="s">
        <v>70</v>
      </c>
      <c r="AE215" s="32">
        <v>552.29</v>
      </c>
      <c r="AF215" s="32">
        <v>551.44000000000005</v>
      </c>
      <c r="AG215" s="32">
        <v>526.95000000000005</v>
      </c>
      <c r="AH215" s="32">
        <v>532.38</v>
      </c>
      <c r="AI215" s="32">
        <v>469.68</v>
      </c>
      <c r="AJ215" s="32">
        <v>512.99</v>
      </c>
      <c r="AK215" s="32"/>
      <c r="AL215" s="7"/>
      <c r="AT215" s="32">
        <v>2163.06</v>
      </c>
    </row>
    <row r="216" spans="2:46" x14ac:dyDescent="0.3">
      <c r="B216" s="4" t="s">
        <v>37</v>
      </c>
      <c r="AA216" s="33" t="s">
        <v>70</v>
      </c>
      <c r="AB216" s="33" t="s">
        <v>70</v>
      </c>
      <c r="AC216" s="33" t="s">
        <v>70</v>
      </c>
      <c r="AD216" s="33" t="s">
        <v>70</v>
      </c>
      <c r="AE216" s="34">
        <v>2260.31</v>
      </c>
      <c r="AF216" s="34">
        <v>2321.83</v>
      </c>
      <c r="AG216" s="34">
        <v>2433.29</v>
      </c>
      <c r="AH216" s="34">
        <v>2526.23</v>
      </c>
      <c r="AI216" s="34">
        <v>2311.6799999999998</v>
      </c>
      <c r="AJ216" s="34">
        <v>2386.0100000000002</v>
      </c>
      <c r="AK216" s="34"/>
      <c r="AL216" s="5"/>
      <c r="AM216" s="4"/>
      <c r="AN216" s="4"/>
      <c r="AO216" s="4"/>
      <c r="AP216" s="4"/>
      <c r="AQ216" s="4"/>
      <c r="AR216" s="4"/>
      <c r="AS216" s="4"/>
      <c r="AT216" s="34">
        <v>9541.66</v>
      </c>
    </row>
    <row r="217" spans="2:46" x14ac:dyDescent="0.3">
      <c r="AI217" s="1"/>
      <c r="AJ217" s="1"/>
      <c r="AL217" s="7"/>
    </row>
    <row r="218" spans="2:46" x14ac:dyDescent="0.3">
      <c r="B218" s="1" t="s">
        <v>117</v>
      </c>
      <c r="AA218" s="22" t="s">
        <v>70</v>
      </c>
      <c r="AB218" s="22" t="s">
        <v>70</v>
      </c>
      <c r="AC218" s="22" t="s">
        <v>70</v>
      </c>
      <c r="AD218" s="22" t="s">
        <v>70</v>
      </c>
      <c r="AE218" s="25">
        <v>0.67830000000000001</v>
      </c>
      <c r="AF218" s="25">
        <v>0.68130000000000002</v>
      </c>
      <c r="AG218" s="25">
        <v>0.67649999999999999</v>
      </c>
      <c r="AH218" s="25">
        <v>0.66320000000000001</v>
      </c>
      <c r="AI218" s="25">
        <v>0.66879999999999995</v>
      </c>
      <c r="AJ218" s="25">
        <v>0.67830000000000001</v>
      </c>
      <c r="AK218" s="25"/>
      <c r="AL218" s="30"/>
      <c r="AM218" s="30"/>
      <c r="AN218" s="30"/>
      <c r="AO218" s="30"/>
      <c r="AP218" s="30"/>
      <c r="AQ218" s="30"/>
      <c r="AR218" s="30"/>
      <c r="AS218" s="37"/>
      <c r="AT218" s="25">
        <v>0.67430000000000001</v>
      </c>
    </row>
    <row r="219" spans="2:46" x14ac:dyDescent="0.3">
      <c r="B219" s="1" t="s">
        <v>118</v>
      </c>
      <c r="AA219" s="22" t="s">
        <v>70</v>
      </c>
      <c r="AB219" s="22" t="s">
        <v>70</v>
      </c>
      <c r="AC219" s="22" t="s">
        <v>70</v>
      </c>
      <c r="AD219" s="22" t="s">
        <v>70</v>
      </c>
      <c r="AE219" s="25">
        <v>0.25569999999999998</v>
      </c>
      <c r="AF219" s="25">
        <v>0.25490000000000002</v>
      </c>
      <c r="AG219" s="25">
        <v>0.26779999999999998</v>
      </c>
      <c r="AH219" s="25">
        <v>0.26679999999999998</v>
      </c>
      <c r="AI219" s="25">
        <v>0.28249999999999997</v>
      </c>
      <c r="AJ219" s="25">
        <v>0.27289999999999998</v>
      </c>
      <c r="AK219" s="25"/>
      <c r="AL219" s="30"/>
      <c r="AM219" s="30"/>
      <c r="AN219" s="30"/>
      <c r="AO219" s="30"/>
      <c r="AP219" s="30"/>
      <c r="AQ219" s="30"/>
      <c r="AR219" s="30"/>
      <c r="AS219" s="37"/>
      <c r="AT219" s="25">
        <v>0.26150000000000001</v>
      </c>
    </row>
    <row r="220" spans="2:46" x14ac:dyDescent="0.3">
      <c r="B220" s="1" t="s">
        <v>119</v>
      </c>
      <c r="AA220" s="22" t="s">
        <v>70</v>
      </c>
      <c r="AB220" s="22" t="s">
        <v>70</v>
      </c>
      <c r="AC220" s="22" t="s">
        <v>70</v>
      </c>
      <c r="AD220" s="22" t="s">
        <v>70</v>
      </c>
      <c r="AE220" s="25">
        <v>0.3926</v>
      </c>
      <c r="AF220" s="25">
        <v>0.40749999999999997</v>
      </c>
      <c r="AG220" s="25">
        <v>0.38869999999999999</v>
      </c>
      <c r="AH220" s="25">
        <v>0.38350000000000001</v>
      </c>
      <c r="AI220" s="25">
        <v>0.35160000000000002</v>
      </c>
      <c r="AJ220" s="25">
        <v>0.37219999999999998</v>
      </c>
      <c r="AK220" s="25"/>
      <c r="AL220" s="30"/>
      <c r="AM220" s="30"/>
      <c r="AN220" s="30"/>
      <c r="AO220" s="30"/>
      <c r="AP220" s="30"/>
      <c r="AQ220" s="30"/>
      <c r="AR220" s="30"/>
      <c r="AS220" s="37"/>
      <c r="AT220" s="25">
        <v>0.39300000000000002</v>
      </c>
    </row>
    <row r="221" spans="2:46" x14ac:dyDescent="0.3">
      <c r="B221" s="4" t="s">
        <v>108</v>
      </c>
      <c r="AA221" s="33" t="s">
        <v>70</v>
      </c>
      <c r="AB221" s="33" t="s">
        <v>70</v>
      </c>
      <c r="AC221" s="33" t="s">
        <v>70</v>
      </c>
      <c r="AD221" s="33" t="s">
        <v>70</v>
      </c>
      <c r="AE221" s="38">
        <v>0.32629999999999998</v>
      </c>
      <c r="AF221" s="38">
        <v>0.33069999999999999</v>
      </c>
      <c r="AG221" s="38">
        <v>0.33489999999999998</v>
      </c>
      <c r="AH221" s="38">
        <v>0.33539999999999998</v>
      </c>
      <c r="AI221" s="38">
        <v>0.34029999999999999</v>
      </c>
      <c r="AJ221" s="38">
        <v>0.33889999999999998</v>
      </c>
      <c r="AK221" s="38"/>
      <c r="AL221" s="39"/>
      <c r="AM221" s="39"/>
      <c r="AN221" s="39"/>
      <c r="AO221" s="39"/>
      <c r="AP221" s="39"/>
      <c r="AQ221" s="39"/>
      <c r="AR221" s="39"/>
      <c r="AS221" s="40"/>
      <c r="AT221" s="38">
        <v>0.33189999999999997</v>
      </c>
    </row>
    <row r="222" spans="2:46" x14ac:dyDescent="0.3">
      <c r="AI222" s="1"/>
      <c r="AJ222" s="1"/>
      <c r="AL222" s="7"/>
    </row>
    <row r="223" spans="2:46" x14ac:dyDescent="0.3">
      <c r="B223" s="1" t="s">
        <v>117</v>
      </c>
      <c r="AA223" s="22" t="s">
        <v>70</v>
      </c>
      <c r="AB223" s="22" t="s">
        <v>70</v>
      </c>
      <c r="AC223" s="22" t="s">
        <v>70</v>
      </c>
      <c r="AD223" s="22" t="s">
        <v>70</v>
      </c>
      <c r="AE223" s="22" t="s">
        <v>70</v>
      </c>
      <c r="AF223" s="22" t="s">
        <v>70</v>
      </c>
      <c r="AG223" s="22" t="s">
        <v>70</v>
      </c>
      <c r="AH223" s="22" t="s">
        <v>70</v>
      </c>
      <c r="AI223" s="55">
        <v>0.12620000000000001</v>
      </c>
      <c r="AJ223" s="55">
        <v>5.4199999999999998E-2</v>
      </c>
      <c r="AK223" s="25"/>
      <c r="AL223" s="7"/>
      <c r="AM223" s="7"/>
      <c r="AN223" s="7"/>
      <c r="AO223" s="7"/>
      <c r="AP223" s="7"/>
      <c r="AQ223" s="7"/>
      <c r="AR223" s="7"/>
      <c r="AS223" s="18"/>
      <c r="AT223" s="22" t="s">
        <v>70</v>
      </c>
    </row>
    <row r="224" spans="2:46" x14ac:dyDescent="0.3">
      <c r="B224" s="1" t="s">
        <v>118</v>
      </c>
      <c r="AA224" s="22" t="s">
        <v>70</v>
      </c>
      <c r="AB224" s="22" t="s">
        <v>70</v>
      </c>
      <c r="AC224" s="22" t="s">
        <v>70</v>
      </c>
      <c r="AD224" s="22" t="s">
        <v>70</v>
      </c>
      <c r="AE224" s="22" t="s">
        <v>70</v>
      </c>
      <c r="AF224" s="22" t="s">
        <v>70</v>
      </c>
      <c r="AG224" s="22" t="s">
        <v>70</v>
      </c>
      <c r="AH224" s="22" t="s">
        <v>70</v>
      </c>
      <c r="AI224" s="55">
        <v>-3.3799999999999997E-2</v>
      </c>
      <c r="AJ224" s="55">
        <v>-1.8200000000000001E-2</v>
      </c>
      <c r="AK224" s="25"/>
      <c r="AL224" s="7"/>
      <c r="AM224" s="7"/>
      <c r="AN224" s="7"/>
      <c r="AO224" s="7"/>
      <c r="AP224" s="7"/>
      <c r="AQ224" s="7"/>
      <c r="AR224" s="7"/>
      <c r="AS224" s="18"/>
      <c r="AT224" s="22" t="s">
        <v>70</v>
      </c>
    </row>
    <row r="225" spans="2:49" x14ac:dyDescent="0.3">
      <c r="B225" s="1" t="s">
        <v>119</v>
      </c>
      <c r="AA225" s="22" t="s">
        <v>70</v>
      </c>
      <c r="AB225" s="22" t="s">
        <v>70</v>
      </c>
      <c r="AC225" s="22" t="s">
        <v>70</v>
      </c>
      <c r="AD225" s="22" t="s">
        <v>70</v>
      </c>
      <c r="AE225" s="22" t="s">
        <v>70</v>
      </c>
      <c r="AF225" s="22" t="s">
        <v>70</v>
      </c>
      <c r="AG225" s="22" t="s">
        <v>70</v>
      </c>
      <c r="AH225" s="22" t="s">
        <v>70</v>
      </c>
      <c r="AI225" s="55">
        <v>-4.82E-2</v>
      </c>
      <c r="AJ225" s="55">
        <v>3.5000000000000001E-3</v>
      </c>
      <c r="AK225" s="25"/>
      <c r="AL225" s="7"/>
      <c r="AM225" s="7"/>
      <c r="AN225" s="7"/>
      <c r="AO225" s="7"/>
      <c r="AP225" s="7"/>
      <c r="AQ225" s="7"/>
      <c r="AR225" s="7"/>
      <c r="AS225" s="18"/>
      <c r="AT225" s="22" t="s">
        <v>70</v>
      </c>
    </row>
    <row r="226" spans="2:49" x14ac:dyDescent="0.3">
      <c r="B226" s="4" t="s">
        <v>138</v>
      </c>
      <c r="AA226" s="33" t="s">
        <v>70</v>
      </c>
      <c r="AB226" s="33" t="s">
        <v>70</v>
      </c>
      <c r="AC226" s="33" t="s">
        <v>70</v>
      </c>
      <c r="AD226" s="33" t="s">
        <v>70</v>
      </c>
      <c r="AE226" s="38">
        <v>-2.81E-2</v>
      </c>
      <c r="AF226" s="38">
        <v>-8.9999999999999993E-3</v>
      </c>
      <c r="AG226" s="38">
        <v>-4.4200000000000003E-2</v>
      </c>
      <c r="AH226" s="38">
        <v>5.5999999999999999E-3</v>
      </c>
      <c r="AI226" s="38">
        <v>-2.0500000000000001E-2</v>
      </c>
      <c r="AJ226" s="38">
        <v>-6.1000000000000004E-3</v>
      </c>
      <c r="AK226" s="38"/>
      <c r="AL226" s="39"/>
      <c r="AM226" s="39"/>
      <c r="AN226" s="39"/>
      <c r="AO226" s="39"/>
      <c r="AP226" s="39"/>
      <c r="AQ226" s="39"/>
      <c r="AR226" s="39"/>
      <c r="AS226" s="40"/>
      <c r="AT226" s="38">
        <v>-1.8800000000000001E-2</v>
      </c>
    </row>
    <row r="227" spans="2:49" x14ac:dyDescent="0.3">
      <c r="AE227" s="30"/>
      <c r="AF227" s="30"/>
      <c r="AG227" s="30"/>
      <c r="AH227" s="30"/>
      <c r="AI227" s="30"/>
      <c r="AJ227" s="30"/>
      <c r="AK227" s="30"/>
      <c r="AL227" s="30"/>
      <c r="AM227" s="30"/>
      <c r="AN227" s="30"/>
      <c r="AO227" s="30"/>
      <c r="AP227" s="30"/>
      <c r="AQ227" s="30"/>
      <c r="AR227" s="30"/>
      <c r="AS227" s="30"/>
      <c r="AT227" s="30"/>
    </row>
    <row r="228" spans="2:49" x14ac:dyDescent="0.3">
      <c r="B228" s="1" t="s">
        <v>117</v>
      </c>
      <c r="AA228" s="22" t="s">
        <v>70</v>
      </c>
      <c r="AB228" s="22" t="s">
        <v>70</v>
      </c>
      <c r="AC228" s="22" t="s">
        <v>70</v>
      </c>
      <c r="AD228" s="22" t="s">
        <v>70</v>
      </c>
      <c r="AE228" s="41" t="s">
        <v>70</v>
      </c>
      <c r="AF228" s="41" t="s">
        <v>70</v>
      </c>
      <c r="AG228" s="41" t="s">
        <v>70</v>
      </c>
      <c r="AH228" s="41" t="s">
        <v>70</v>
      </c>
      <c r="AI228" s="41">
        <v>0.1079</v>
      </c>
      <c r="AJ228" s="41">
        <v>4.9099999999999998E-2</v>
      </c>
      <c r="AK228" s="25"/>
      <c r="AL228" s="30"/>
      <c r="AM228" s="30"/>
      <c r="AN228" s="30"/>
      <c r="AO228" s="30"/>
      <c r="AP228" s="30"/>
      <c r="AQ228" s="30"/>
      <c r="AR228" s="30"/>
      <c r="AS228" s="37"/>
      <c r="AT228" s="41" t="s">
        <v>70</v>
      </c>
    </row>
    <row r="229" spans="2:49" x14ac:dyDescent="0.3">
      <c r="B229" s="1" t="s">
        <v>118</v>
      </c>
      <c r="AA229" s="22" t="s">
        <v>70</v>
      </c>
      <c r="AB229" s="22" t="s">
        <v>70</v>
      </c>
      <c r="AC229" s="22" t="s">
        <v>70</v>
      </c>
      <c r="AD229" s="22" t="s">
        <v>70</v>
      </c>
      <c r="AE229" s="41" t="s">
        <v>70</v>
      </c>
      <c r="AF229" s="41" t="s">
        <v>70</v>
      </c>
      <c r="AG229" s="41" t="s">
        <v>70</v>
      </c>
      <c r="AH229" s="41" t="s">
        <v>70</v>
      </c>
      <c r="AI229" s="41">
        <v>7.6399999999999996E-2</v>
      </c>
      <c r="AJ229" s="41">
        <v>4.7600000000000003E-2</v>
      </c>
      <c r="AK229" s="25"/>
      <c r="AL229" s="30"/>
      <c r="AM229" s="30"/>
      <c r="AN229" s="30"/>
      <c r="AO229" s="30"/>
      <c r="AP229" s="30"/>
      <c r="AQ229" s="30"/>
      <c r="AR229" s="30"/>
      <c r="AS229" s="37"/>
      <c r="AT229" s="41" t="s">
        <v>70</v>
      </c>
      <c r="AW229" s="29"/>
    </row>
    <row r="230" spans="2:49" x14ac:dyDescent="0.3">
      <c r="B230" s="1" t="s">
        <v>119</v>
      </c>
      <c r="AA230" s="22" t="s">
        <v>70</v>
      </c>
      <c r="AB230" s="22" t="s">
        <v>70</v>
      </c>
      <c r="AC230" s="22" t="s">
        <v>70</v>
      </c>
      <c r="AD230" s="22" t="s">
        <v>70</v>
      </c>
      <c r="AE230" s="41" t="s">
        <v>70</v>
      </c>
      <c r="AF230" s="41" t="s">
        <v>70</v>
      </c>
      <c r="AG230" s="41" t="s">
        <v>70</v>
      </c>
      <c r="AH230" s="41" t="s">
        <v>70</v>
      </c>
      <c r="AI230" s="41">
        <v>-0.14680000000000001</v>
      </c>
      <c r="AJ230" s="41">
        <v>-8.4099999999999994E-2</v>
      </c>
      <c r="AK230" s="25"/>
      <c r="AL230" s="30"/>
      <c r="AM230" s="30"/>
      <c r="AN230" s="30"/>
      <c r="AO230" s="30"/>
      <c r="AP230" s="30"/>
      <c r="AQ230" s="30"/>
      <c r="AR230" s="30"/>
      <c r="AS230" s="37"/>
      <c r="AT230" s="41" t="s">
        <v>70</v>
      </c>
    </row>
    <row r="231" spans="2:49" x14ac:dyDescent="0.3">
      <c r="B231" s="4" t="s">
        <v>139</v>
      </c>
      <c r="AA231" s="33" t="s">
        <v>70</v>
      </c>
      <c r="AB231" s="33" t="s">
        <v>70</v>
      </c>
      <c r="AC231" s="33" t="s">
        <v>70</v>
      </c>
      <c r="AD231" s="33" t="s">
        <v>70</v>
      </c>
      <c r="AE231" s="42">
        <v>-1.1900000000000001E-2</v>
      </c>
      <c r="AF231" s="42">
        <v>0.13300000000000001</v>
      </c>
      <c r="AG231" s="42">
        <v>-1.5100000000000001E-2</v>
      </c>
      <c r="AH231" s="42">
        <v>3.5900000000000001E-2</v>
      </c>
      <c r="AI231" s="42">
        <v>2.8500000000000001E-2</v>
      </c>
      <c r="AJ231" s="42">
        <v>1.67E-2</v>
      </c>
      <c r="AK231" s="42"/>
      <c r="AL231" s="39"/>
      <c r="AM231" s="39"/>
      <c r="AN231" s="39"/>
      <c r="AO231" s="39"/>
      <c r="AP231" s="39"/>
      <c r="AQ231" s="39"/>
      <c r="AR231" s="39"/>
      <c r="AS231" s="40"/>
      <c r="AT231" s="42">
        <v>3.2199999999999999E-2</v>
      </c>
    </row>
    <row r="232" spans="2:49" x14ac:dyDescent="0.3">
      <c r="AI232" s="1"/>
      <c r="AJ232" s="1"/>
      <c r="AL232" s="7"/>
    </row>
    <row r="233" spans="2:49" x14ac:dyDescent="0.3">
      <c r="AI233" s="1"/>
      <c r="AJ233" s="1"/>
      <c r="AL233" s="7"/>
    </row>
    <row r="234" spans="2:49" x14ac:dyDescent="0.3">
      <c r="B234" s="14" t="s">
        <v>140</v>
      </c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 t="s">
        <v>21</v>
      </c>
      <c r="X234" s="15" t="s">
        <v>22</v>
      </c>
      <c r="Y234" s="15" t="s">
        <v>23</v>
      </c>
      <c r="Z234" s="15" t="s">
        <v>24</v>
      </c>
      <c r="AA234" s="15" t="s">
        <v>25</v>
      </c>
      <c r="AB234" s="15" t="s">
        <v>26</v>
      </c>
      <c r="AC234" s="15" t="s">
        <v>27</v>
      </c>
      <c r="AD234" s="15" t="s">
        <v>28</v>
      </c>
      <c r="AE234" s="43"/>
      <c r="AF234" s="43"/>
      <c r="AG234" s="43"/>
      <c r="AH234" s="43"/>
      <c r="AI234" s="43"/>
      <c r="AJ234" s="43"/>
      <c r="AK234" s="43"/>
      <c r="AL234" s="15"/>
      <c r="AM234" s="15"/>
      <c r="AN234" s="15"/>
      <c r="AO234" s="15"/>
      <c r="AP234" s="15"/>
      <c r="AQ234" s="15">
        <v>2020</v>
      </c>
      <c r="AR234" s="15">
        <v>2021</v>
      </c>
      <c r="AS234" s="15">
        <v>2022</v>
      </c>
    </row>
    <row r="235" spans="2:49" x14ac:dyDescent="0.3">
      <c r="O235" s="7"/>
      <c r="P235" s="7"/>
      <c r="Q235" s="7"/>
      <c r="R235" s="7"/>
      <c r="S235" s="7"/>
      <c r="T235" s="7"/>
      <c r="U235" s="7"/>
      <c r="V235" s="7"/>
      <c r="W235" s="7"/>
      <c r="AI235" s="1"/>
      <c r="AJ235" s="1"/>
      <c r="AP235" s="7"/>
      <c r="AQ235" s="7"/>
      <c r="AR235" s="7"/>
      <c r="AS235" s="7"/>
      <c r="AT235" s="7"/>
    </row>
    <row r="236" spans="2:49" s="44" customFormat="1" x14ac:dyDescent="0.3">
      <c r="B236" s="45" t="s">
        <v>35</v>
      </c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7"/>
      <c r="T236" s="47"/>
      <c r="U236" s="47"/>
      <c r="V236" s="47"/>
      <c r="W236" s="46">
        <v>5211.5</v>
      </c>
      <c r="X236" s="46">
        <v>5525.7</v>
      </c>
      <c r="Y236" s="46">
        <v>5871.4</v>
      </c>
      <c r="Z236" s="46">
        <v>6539.1</v>
      </c>
      <c r="AA236" s="46">
        <v>6549.8</v>
      </c>
      <c r="AB236" s="48">
        <v>6614.5028985743011</v>
      </c>
      <c r="AC236" s="48">
        <v>7196</v>
      </c>
      <c r="AD236" s="48">
        <v>7361.2</v>
      </c>
      <c r="AE236" s="49"/>
      <c r="AF236" s="49"/>
      <c r="AG236" s="49"/>
      <c r="AH236" s="49"/>
      <c r="AI236" s="49"/>
      <c r="AJ236" s="49"/>
      <c r="AK236" s="49"/>
      <c r="AL236" s="46"/>
      <c r="AM236" s="46"/>
      <c r="AN236" s="46"/>
      <c r="AO236" s="46"/>
      <c r="AP236" s="46"/>
      <c r="AQ236" s="46">
        <v>19626.8</v>
      </c>
      <c r="AR236" s="46">
        <v>23147.5</v>
      </c>
      <c r="AS236" s="46">
        <v>27721.5</v>
      </c>
      <c r="AT236" s="46"/>
    </row>
    <row r="237" spans="2:49" s="44" customFormat="1" x14ac:dyDescent="0.3">
      <c r="B237" s="45" t="s">
        <v>37</v>
      </c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7"/>
      <c r="T237" s="47"/>
      <c r="U237" s="47"/>
      <c r="V237" s="47"/>
      <c r="W237" s="46">
        <v>1839.6</v>
      </c>
      <c r="X237" s="46">
        <v>1898.9</v>
      </c>
      <c r="Y237" s="46">
        <v>1948.1</v>
      </c>
      <c r="Z237" s="46">
        <v>2056.8000000000002</v>
      </c>
      <c r="AA237" s="46">
        <v>2096.1</v>
      </c>
      <c r="AB237" s="48">
        <v>1936.7413845212006</v>
      </c>
      <c r="AC237" s="48">
        <v>2361.4</v>
      </c>
      <c r="AD237" s="48">
        <v>2416</v>
      </c>
      <c r="AE237" s="49"/>
      <c r="AF237" s="49"/>
      <c r="AG237" s="49"/>
      <c r="AH237" s="49"/>
      <c r="AI237" s="49"/>
      <c r="AJ237" s="49"/>
      <c r="AK237" s="49"/>
      <c r="AL237" s="46"/>
      <c r="AM237" s="46"/>
      <c r="AN237" s="46"/>
      <c r="AO237" s="46"/>
      <c r="AP237" s="46"/>
      <c r="AQ237" s="46">
        <v>7161.6</v>
      </c>
      <c r="AR237" s="46">
        <v>7743.4</v>
      </c>
      <c r="AS237" s="46">
        <v>8810.24</v>
      </c>
      <c r="AT237" s="46"/>
    </row>
    <row r="238" spans="2:49" x14ac:dyDescent="0.3">
      <c r="B238" s="1" t="s">
        <v>141</v>
      </c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7"/>
      <c r="P238" s="7"/>
      <c r="Q238" s="7"/>
      <c r="R238" s="7"/>
      <c r="S238" s="7"/>
      <c r="T238" s="7"/>
      <c r="U238" s="7"/>
      <c r="V238" s="7"/>
      <c r="W238" s="50" t="s">
        <v>70</v>
      </c>
      <c r="X238" s="50" t="s">
        <v>70</v>
      </c>
      <c r="Y238" s="50" t="s">
        <v>70</v>
      </c>
      <c r="Z238" s="51">
        <v>-1225.4032214157114</v>
      </c>
      <c r="AA238" s="7">
        <v>-1335.7</v>
      </c>
      <c r="AB238" s="48">
        <v>-1433.6869518790002</v>
      </c>
      <c r="AC238" s="48">
        <v>-1460.5</v>
      </c>
      <c r="AD238" s="48">
        <v>-1456.2</v>
      </c>
      <c r="AE238" s="49"/>
      <c r="AF238" s="49"/>
      <c r="AG238" s="49"/>
      <c r="AH238" s="49"/>
      <c r="AI238" s="49"/>
      <c r="AJ238" s="49"/>
      <c r="AK238" s="49"/>
      <c r="AL238" s="7"/>
      <c r="AM238" s="7"/>
      <c r="AN238" s="7"/>
      <c r="AO238" s="7"/>
      <c r="AP238" s="7"/>
      <c r="AQ238" s="50" t="s">
        <v>70</v>
      </c>
      <c r="AR238" s="50" t="s">
        <v>70</v>
      </c>
      <c r="AS238" s="7">
        <v>-5686.09</v>
      </c>
      <c r="AT238" s="7"/>
    </row>
    <row r="239" spans="2:49" x14ac:dyDescent="0.3">
      <c r="B239" s="1" t="s">
        <v>50</v>
      </c>
      <c r="O239" s="7"/>
      <c r="P239" s="7"/>
      <c r="Q239" s="7"/>
      <c r="R239" s="7"/>
      <c r="S239" s="7"/>
      <c r="T239" s="7"/>
      <c r="U239" s="7"/>
      <c r="V239" s="7"/>
      <c r="W239" s="50" t="s">
        <v>70</v>
      </c>
      <c r="X239" s="50" t="s">
        <v>70</v>
      </c>
      <c r="Y239" s="50" t="s">
        <v>70</v>
      </c>
      <c r="Z239" s="46">
        <v>831.39677858428877</v>
      </c>
      <c r="AA239" s="7">
        <v>760.4</v>
      </c>
      <c r="AB239" s="48">
        <v>503.05443264220077</v>
      </c>
      <c r="AC239" s="48">
        <v>900.9</v>
      </c>
      <c r="AD239" s="48">
        <v>959.7</v>
      </c>
      <c r="AE239" s="49"/>
      <c r="AF239" s="49"/>
      <c r="AG239" s="49"/>
      <c r="AH239" s="49"/>
      <c r="AI239" s="49"/>
      <c r="AJ239" s="49"/>
      <c r="AK239" s="49"/>
      <c r="AL239" s="7"/>
      <c r="AM239" s="7"/>
      <c r="AN239" s="7"/>
      <c r="AO239" s="7"/>
      <c r="AP239" s="7"/>
      <c r="AQ239" s="50" t="s">
        <v>70</v>
      </c>
      <c r="AR239" s="50" t="s">
        <v>70</v>
      </c>
      <c r="AS239" s="7">
        <v>3124.05</v>
      </c>
      <c r="AT239" s="7"/>
    </row>
    <row r="241" spans="2:45" s="44" customFormat="1" x14ac:dyDescent="0.3">
      <c r="B241" s="44" t="s">
        <v>108</v>
      </c>
      <c r="O241" s="47"/>
      <c r="P241" s="47"/>
      <c r="Q241" s="47"/>
      <c r="R241" s="47"/>
      <c r="S241" s="47"/>
      <c r="T241" s="47"/>
      <c r="U241" s="47"/>
      <c r="V241" s="47"/>
      <c r="W241" s="29">
        <v>0.35298858294157148</v>
      </c>
      <c r="X241" s="29">
        <v>0.34364876848182135</v>
      </c>
      <c r="Y241" s="29">
        <v>0.33179480192117722</v>
      </c>
      <c r="Z241" s="29">
        <v>0.3145386979859614</v>
      </c>
      <c r="AA241" s="29">
        <v>0.32002503893248646</v>
      </c>
      <c r="AB241" s="29">
        <v>0.29280225804098575</v>
      </c>
      <c r="AC241" s="29">
        <v>0.32815453029460812</v>
      </c>
      <c r="AD241" s="29">
        <v>0.32902244199315328</v>
      </c>
      <c r="AE241" s="49"/>
      <c r="AF241" s="49"/>
      <c r="AG241" s="49"/>
      <c r="AH241" s="49"/>
      <c r="AI241" s="49"/>
      <c r="AJ241" s="49"/>
      <c r="AK241" s="49"/>
      <c r="AL241" s="1"/>
      <c r="AM241" s="1"/>
      <c r="AN241" s="1"/>
      <c r="AO241" s="1"/>
      <c r="AP241" s="29"/>
      <c r="AQ241" s="29">
        <v>0.3649</v>
      </c>
      <c r="AR241" s="29">
        <v>0.33450000000000002</v>
      </c>
      <c r="AS241" s="29">
        <v>0.318</v>
      </c>
    </row>
    <row r="242" spans="2:45" s="44" customFormat="1" x14ac:dyDescent="0.3">
      <c r="B242" s="44" t="s">
        <v>142</v>
      </c>
      <c r="O242" s="47"/>
      <c r="P242" s="47"/>
      <c r="Q242" s="47"/>
      <c r="R242" s="47"/>
      <c r="S242" s="47"/>
      <c r="T242" s="47"/>
      <c r="U242" s="47"/>
      <c r="V242" s="47"/>
      <c r="W242" s="50" t="s">
        <v>70</v>
      </c>
      <c r="X242" s="50" t="s">
        <v>70</v>
      </c>
      <c r="Y242" s="50" t="s">
        <v>70</v>
      </c>
      <c r="Z242" s="50" t="s">
        <v>70</v>
      </c>
      <c r="AA242" s="29">
        <v>0.17</v>
      </c>
      <c r="AB242" s="29">
        <v>0.09</v>
      </c>
      <c r="AC242" s="29">
        <v>0.1</v>
      </c>
      <c r="AD242" s="29">
        <v>-0.01</v>
      </c>
      <c r="AE242" s="49"/>
      <c r="AF242" s="49"/>
      <c r="AG242" s="49"/>
      <c r="AH242" s="49"/>
      <c r="AI242" s="49"/>
      <c r="AJ242" s="49"/>
      <c r="AK242" s="49"/>
      <c r="AL242" s="1"/>
      <c r="AM242" s="1"/>
      <c r="AN242" s="1"/>
      <c r="AO242" s="1"/>
      <c r="AP242" s="52"/>
      <c r="AQ242" s="50" t="s">
        <v>70</v>
      </c>
      <c r="AR242" s="30">
        <v>0.23</v>
      </c>
      <c r="AS242" s="30">
        <v>0.08</v>
      </c>
    </row>
    <row r="243" spans="2:45" s="44" customFormat="1" x14ac:dyDescent="0.3">
      <c r="B243" s="44" t="s">
        <v>143</v>
      </c>
      <c r="O243" s="47"/>
      <c r="P243" s="47"/>
      <c r="Q243" s="47"/>
      <c r="R243" s="47"/>
      <c r="S243" s="47"/>
      <c r="T243" s="47"/>
      <c r="U243" s="47"/>
      <c r="V243" s="47"/>
      <c r="W243" s="50" t="s">
        <v>70</v>
      </c>
      <c r="X243" s="50" t="s">
        <v>70</v>
      </c>
      <c r="Y243" s="50" t="s">
        <v>70</v>
      </c>
      <c r="Z243" s="50" t="s">
        <v>70</v>
      </c>
      <c r="AA243" s="29">
        <v>0.05</v>
      </c>
      <c r="AB243" s="29">
        <v>-0.1</v>
      </c>
      <c r="AC243" s="29">
        <v>0.06</v>
      </c>
      <c r="AD243" s="29">
        <v>0.03</v>
      </c>
      <c r="AE243" s="49"/>
      <c r="AF243" s="49"/>
      <c r="AG243" s="49"/>
      <c r="AH243" s="49"/>
      <c r="AI243" s="49"/>
      <c r="AJ243" s="49"/>
      <c r="AK243" s="49"/>
      <c r="AL243" s="1"/>
      <c r="AM243" s="1"/>
      <c r="AN243" s="1"/>
      <c r="AO243" s="1"/>
      <c r="AP243" s="52"/>
      <c r="AQ243" s="50" t="s">
        <v>70</v>
      </c>
      <c r="AR243" s="30">
        <v>0.13</v>
      </c>
      <c r="AS243" s="30">
        <v>0.01</v>
      </c>
    </row>
    <row r="244" spans="2:45" s="44" customFormat="1" x14ac:dyDescent="0.3"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1"/>
      <c r="AA244" s="30"/>
      <c r="AB244" s="30"/>
      <c r="AC244" s="30"/>
      <c r="AD244" s="30"/>
      <c r="AE244" s="30"/>
      <c r="AF244" s="30"/>
      <c r="AG244" s="30"/>
      <c r="AH244" s="30"/>
      <c r="AI244" s="30"/>
      <c r="AJ244" s="30"/>
      <c r="AK244" s="30"/>
      <c r="AL244" s="1"/>
      <c r="AM244" s="1"/>
      <c r="AN244" s="1"/>
      <c r="AO244" s="1"/>
      <c r="AP244" s="1"/>
      <c r="AQ244" s="1"/>
      <c r="AR244" s="1"/>
      <c r="AS244" s="1"/>
    </row>
    <row r="245" spans="2:45" x14ac:dyDescent="0.3">
      <c r="B245" s="27" t="s">
        <v>144</v>
      </c>
      <c r="O245" s="7"/>
      <c r="P245" s="7"/>
      <c r="Q245" s="7"/>
      <c r="R245" s="7"/>
      <c r="S245" s="7"/>
      <c r="T245" s="7"/>
      <c r="U245" s="7"/>
      <c r="V245" s="7"/>
      <c r="W245" s="7"/>
      <c r="AI245" s="1"/>
      <c r="AJ245" s="1"/>
      <c r="AP245" s="7"/>
      <c r="AQ245" s="7"/>
      <c r="AR245" s="7"/>
      <c r="AS245" s="7"/>
    </row>
    <row r="246" spans="2:45" x14ac:dyDescent="0.3">
      <c r="O246" s="7"/>
      <c r="P246" s="7"/>
      <c r="Q246" s="7"/>
      <c r="R246" s="7"/>
      <c r="S246" s="7"/>
      <c r="T246" s="7"/>
      <c r="U246" s="7"/>
      <c r="V246" s="7"/>
      <c r="W246" s="7"/>
      <c r="AI246" s="1"/>
      <c r="AJ246" s="1"/>
      <c r="AP246" s="7"/>
      <c r="AQ246" s="7"/>
      <c r="AR246" s="7"/>
      <c r="AS246" s="7"/>
    </row>
    <row r="247" spans="2:45" x14ac:dyDescent="0.3">
      <c r="O247" s="7"/>
      <c r="P247" s="7"/>
      <c r="Q247" s="7"/>
      <c r="R247" s="7"/>
      <c r="S247" s="7"/>
      <c r="T247" s="7"/>
      <c r="U247" s="7"/>
      <c r="V247" s="7"/>
      <c r="W247" s="7"/>
      <c r="AI247" s="1"/>
      <c r="AJ247" s="1"/>
      <c r="AP247" s="7"/>
      <c r="AQ247" s="7"/>
      <c r="AR247" s="7"/>
      <c r="AS247" s="7"/>
    </row>
    <row r="248" spans="2:45" x14ac:dyDescent="0.3">
      <c r="O248" s="7"/>
      <c r="P248" s="7"/>
      <c r="Q248" s="7"/>
      <c r="R248" s="7"/>
      <c r="S248" s="7"/>
      <c r="T248" s="7"/>
      <c r="U248" s="7"/>
      <c r="V248" s="7"/>
      <c r="W248" s="7"/>
      <c r="AI248" s="1"/>
      <c r="AJ248" s="1"/>
      <c r="AP248" s="7"/>
      <c r="AQ248" s="7"/>
      <c r="AR248" s="7"/>
      <c r="AS248" s="7"/>
    </row>
    <row r="249" spans="2:45" x14ac:dyDescent="0.3"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/>
      <c r="AR249" s="13"/>
      <c r="AS249" s="13"/>
    </row>
    <row r="250" spans="2:45" x14ac:dyDescent="0.3">
      <c r="B250" s="4" t="s">
        <v>145</v>
      </c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  <c r="AQ250" s="13"/>
      <c r="AR250" s="13"/>
      <c r="AS250" s="13"/>
    </row>
    <row r="251" spans="2:45" x14ac:dyDescent="0.3">
      <c r="B251" s="53" t="s">
        <v>146</v>
      </c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3"/>
      <c r="AP251" s="13"/>
      <c r="AQ251" s="13"/>
      <c r="AR251" s="13"/>
      <c r="AS251" s="13"/>
    </row>
  </sheetData>
  <conditionalFormatting sqref="AE131:AK131">
    <cfRule type="expression" dxfId="3" priority="4">
      <formula>ABS(AE131)&gt;0.1</formula>
    </cfRule>
  </conditionalFormatting>
  <conditionalFormatting sqref="AE136:AK136">
    <cfRule type="expression" dxfId="2" priority="3">
      <formula>ABS(AE136)&gt;0.1</formula>
    </cfRule>
  </conditionalFormatting>
  <conditionalFormatting sqref="AT131">
    <cfRule type="expression" dxfId="1" priority="2">
      <formula>ABS(AT131)&gt;0.1</formula>
    </cfRule>
  </conditionalFormatting>
  <conditionalFormatting sqref="AT136">
    <cfRule type="expression" dxfId="0" priority="1">
      <formula>ABS(AT136)&gt;0.1</formula>
    </cfRule>
  </conditionalFormatting>
  <hyperlinks>
    <hyperlink ref="B251" r:id="rId1" xr:uid="{272F954E-090F-4EE1-9D44-9190724AC020}"/>
  </hyperlinks>
  <pageMargins left="0.7" right="0.7" top="0.75" bottom="0.75" header="0.3" footer="0.3"/>
  <pageSetup paperSize="9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109335C42ABF4B8D4F8CE19F13FCB1" ma:contentTypeVersion="" ma:contentTypeDescription="Create a new document." ma:contentTypeScope="" ma:versionID="03bb66510d3ceaaeff8b42d034e37111">
  <xsd:schema xmlns:xsd="http://www.w3.org/2001/XMLSchema" xmlns:xs="http://www.w3.org/2001/XMLSchema" xmlns:p="http://schemas.microsoft.com/office/2006/metadata/properties" xmlns:ns1="http://schemas.microsoft.com/sharepoint/v3" xmlns:ns2="F80FDB8B-13EF-4F7F-904D-31500032C0F3" xmlns:ns3="f80fdb8b-13ef-4f7f-904d-31500032c0f3" xmlns:ns4="fedaf683-66b1-42f6-80c5-50b05cb709f8" xmlns:ns5="7ce37a6c-984a-45bd-aa3b-d5f70111a0f2" targetNamespace="http://schemas.microsoft.com/office/2006/metadata/properties" ma:root="true" ma:fieldsID="949fdcd49a4fff2c8b59400aa17c901d" ns1:_="" ns2:_="" ns3:_="" ns4:_="" ns5:_="">
    <xsd:import namespace="http://schemas.microsoft.com/sharepoint/v3"/>
    <xsd:import namespace="F80FDB8B-13EF-4F7F-904D-31500032C0F3"/>
    <xsd:import namespace="f80fdb8b-13ef-4f7f-904d-31500032c0f3"/>
    <xsd:import namespace="fedaf683-66b1-42f6-80c5-50b05cb709f8"/>
    <xsd:import namespace="7ce37a6c-984a-45bd-aa3b-d5f70111a0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_Flow_SignoffStatus" minOccurs="0"/>
                <xsd:element ref="ns3:MediaLengthInSeconds" minOccurs="0"/>
                <xsd:element ref="ns3:lcf76f155ced4ddcb4097134ff3c332f" minOccurs="0"/>
                <xsd:element ref="ns5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0FDB8B-13EF-4F7F-904D-31500032C0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0fdb8b-13ef-4f7f-904d-31500032c0f3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5dbce02e-5833-4806-a8e1-7e92199ae1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daf683-66b1-42f6-80c5-50b05cb709f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e37a6c-984a-45bd-aa3b-d5f70111a0f2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70B71B3C-5A45-4DE3-841A-DB3BBFADFADE}" ma:internalName="TaxCatchAll" ma:showField="CatchAllData" ma:web="{fedaf683-66b1-42f6-80c5-50b05cb709f8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Flow_SignoffStatus xmlns="f80fdb8b-13ef-4f7f-904d-31500032c0f3" xsi:nil="true"/>
    <_ip_UnifiedCompliancePolicyProperties xmlns="http://schemas.microsoft.com/sharepoint/v3" xsi:nil="true"/>
    <TaxCatchAll xmlns="7ce37a6c-984a-45bd-aa3b-d5f70111a0f2" xsi:nil="true"/>
    <lcf76f155ced4ddcb4097134ff3c332f xmlns="f80fdb8b-13ef-4f7f-904d-31500032c0f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5D4E0CC-A9B7-4B76-887E-7313AC55C3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B84069-6965-4E08-9503-43ECF4EE2D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80FDB8B-13EF-4F7F-904D-31500032C0F3"/>
    <ds:schemaRef ds:uri="f80fdb8b-13ef-4f7f-904d-31500032c0f3"/>
    <ds:schemaRef ds:uri="fedaf683-66b1-42f6-80c5-50b05cb709f8"/>
    <ds:schemaRef ds:uri="7ce37a6c-984a-45bd-aa3b-d5f70111a0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75E9011-A915-4365-B64F-462E2474A2E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80fdb8b-13ef-4f7f-904d-31500032c0f3"/>
    <ds:schemaRef ds:uri="7ce37a6c-984a-45bd-aa3b-d5f70111a0f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Financial_External_Value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Mandar Shirodkar</dc:creator>
  <cp:lastModifiedBy>Thomas Heath</cp:lastModifiedBy>
  <dcterms:created xsi:type="dcterms:W3CDTF">2024-07-17T08:28:38Z</dcterms:created>
  <dcterms:modified xsi:type="dcterms:W3CDTF">2024-07-18T20:53:56Z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0x010100B0109335C42ABF4B8D4F8CE19F13FCB1</vt:lpwstr>
  </property>
  <property fmtid="{D5CDD505-2E9C-101B-9397-08002B2CF9AE}" pid="3" name="MediaServiceImageTags">
    <vt:lpwstr/>
  </property>
</Properties>
</file>