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xgroup.sharepoint.com/sites/StrategyIR/Shared Documents/IR/Press Releases - Public/20240416 Restate/"/>
    </mc:Choice>
  </mc:AlternateContent>
  <xr:revisionPtr revIDLastSave="0" documentId="8_{700E62FB-86F6-4325-B1B1-1616D62A9079}" xr6:coauthVersionLast="47" xr6:coauthVersionMax="47" xr10:uidLastSave="{00000000-0000-0000-0000-000000000000}"/>
  <bookViews>
    <workbookView xWindow="-108" yWindow="-108" windowWidth="23256" windowHeight="12576" xr2:uid="{A6A3C6CB-D7CB-4880-B60E-D3EEE26435A4}"/>
  </bookViews>
  <sheets>
    <sheet name="Financial_External_IR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"10/17/2023 13:31:25"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<sst xmlns="http://schemas.openxmlformats.org/spreadsheetml/2006/main" count="851" uniqueCount="144">
  <si>
    <t>SEKm</t>
  </si>
  <si>
    <t>Q116</t>
  </si>
  <si>
    <t>Q216</t>
  </si>
  <si>
    <t>Q316</t>
  </si>
  <si>
    <t>Q416</t>
  </si>
  <si>
    <t>Q117</t>
  </si>
  <si>
    <t>Q217</t>
  </si>
  <si>
    <t>Q317</t>
  </si>
  <si>
    <t>Q417</t>
  </si>
  <si>
    <t>Q118</t>
  </si>
  <si>
    <t>Q218</t>
  </si>
  <si>
    <t>Q318</t>
  </si>
  <si>
    <t>Q418</t>
  </si>
  <si>
    <t>Q119</t>
  </si>
  <si>
    <t>Q219</t>
  </si>
  <si>
    <t>Q319</t>
  </si>
  <si>
    <t>Q419</t>
  </si>
  <si>
    <t>Q120</t>
  </si>
  <si>
    <t>Q220</t>
  </si>
  <si>
    <t>Q320</t>
  </si>
  <si>
    <t>Q420</t>
  </si>
  <si>
    <t>Q121</t>
  </si>
  <si>
    <t>Q221</t>
  </si>
  <si>
    <t>Q321</t>
  </si>
  <si>
    <t>Q421</t>
  </si>
  <si>
    <t>Q122</t>
  </si>
  <si>
    <t>Q222</t>
  </si>
  <si>
    <t>Q322</t>
  </si>
  <si>
    <t>Q422</t>
  </si>
  <si>
    <t>Q123</t>
  </si>
  <si>
    <t>Q223</t>
  </si>
  <si>
    <t>Q323</t>
  </si>
  <si>
    <t>Q423</t>
  </si>
  <si>
    <t>Net sales</t>
  </si>
  <si>
    <t>Cost of services sold</t>
  </si>
  <si>
    <t>Gross profit</t>
  </si>
  <si>
    <t>Total opex</t>
  </si>
  <si>
    <t>EBITDA</t>
  </si>
  <si>
    <t>Depreciation, amortization</t>
  </si>
  <si>
    <t>Impairments</t>
  </si>
  <si>
    <t>EBIT</t>
  </si>
  <si>
    <t>Net financials</t>
  </si>
  <si>
    <t>Profit before tax</t>
  </si>
  <si>
    <t>Tax</t>
  </si>
  <si>
    <t>Net income</t>
  </si>
  <si>
    <t>of which non-controlling</t>
  </si>
  <si>
    <t>of which shareholders</t>
  </si>
  <si>
    <t>Adjustment items</t>
  </si>
  <si>
    <t>Adjusted EBITDA</t>
  </si>
  <si>
    <t>EBITDA adjustments</t>
  </si>
  <si>
    <t>Adjusted EBIT</t>
  </si>
  <si>
    <t>Amortization of acquisition-related assets</t>
  </si>
  <si>
    <t>Acquisition costs</t>
  </si>
  <si>
    <t>Restructuring costs</t>
  </si>
  <si>
    <t>Adjusted earnout</t>
  </si>
  <si>
    <t>Integration costs</t>
  </si>
  <si>
    <t>Costs of share-based incentive programs</t>
  </si>
  <si>
    <t>Operational foreign exchange gains/losses</t>
  </si>
  <si>
    <t>Other adjustments</t>
  </si>
  <si>
    <t>Total</t>
  </si>
  <si>
    <t>Opex</t>
  </si>
  <si>
    <t>Operating income</t>
  </si>
  <si>
    <t>Work performed by the entity and capitalized</t>
  </si>
  <si>
    <t>Other external expenses</t>
  </si>
  <si>
    <t>Employee benefits expenses</t>
  </si>
  <si>
    <t>Other operating expenses</t>
  </si>
  <si>
    <t>Sales and marketing expenses</t>
  </si>
  <si>
    <t>-</t>
  </si>
  <si>
    <t>Research and development expenses</t>
  </si>
  <si>
    <t>General and administrative expenses</t>
  </si>
  <si>
    <t>Adjusted opex</t>
  </si>
  <si>
    <t>Cash flow</t>
  </si>
  <si>
    <t>Paid interest</t>
  </si>
  <si>
    <t>Paid taxes</t>
  </si>
  <si>
    <t xml:space="preserve">Other items </t>
  </si>
  <si>
    <t xml:space="preserve">Cash flow before changes in 
working capital </t>
  </si>
  <si>
    <t>Change in working capital</t>
  </si>
  <si>
    <t>Cash flow from operating activities</t>
  </si>
  <si>
    <t>Net investment in PPE and intangible assets</t>
  </si>
  <si>
    <t>Cash flow from operating activities after investments</t>
  </si>
  <si>
    <t>Cash conversion, R12M*</t>
  </si>
  <si>
    <t>* Cash conversion defined as Cash flow from operating activities after investments / Adjusted EBITDA.</t>
  </si>
  <si>
    <t>Net debt</t>
  </si>
  <si>
    <t>Total interest bearing liabilities (+)</t>
  </si>
  <si>
    <t>Less Cash and cash equivalents (-)</t>
  </si>
  <si>
    <t>Net debt (+) / Net cash (-)</t>
  </si>
  <si>
    <t>Less IFRS 16-related lease liabilities (-)</t>
  </si>
  <si>
    <t>Net debt excl. IFRS 16-related lease liabilties (+)</t>
  </si>
  <si>
    <t>Adjusted EBITDA, R12M</t>
  </si>
  <si>
    <t>Less IFRS 16-related effect on Adjusted EBITDA, R12M</t>
  </si>
  <si>
    <t>Adjusted EBITDA excl. IFRS 16-related lease liabilities, R12M</t>
  </si>
  <si>
    <t>Net debt/Adjusted EBITDA*</t>
  </si>
  <si>
    <t>* Excludes the impact of IFRS 16-related leases on Net debt and Adjusted EBITDA. Calculated on a rolling 12 months basis. For Q4 2021 to Q3 2022, Net debt/Adjusted EBITDA is measured on a proforma basis including historical EBITDA from acquired businesses.</t>
  </si>
  <si>
    <t>Shares (m)</t>
  </si>
  <si>
    <t>Basic weighted average number of shares</t>
  </si>
  <si>
    <t>Diluted weighted average number of shares**</t>
  </si>
  <si>
    <t>Total number of shares at the end of the period</t>
  </si>
  <si>
    <t>*As calcualted in the quarterly report for each individual period</t>
  </si>
  <si>
    <t>** Shares amounts have been adjusted for a 10:1 split effective 17 June, 2021</t>
  </si>
  <si>
    <t>Headcount</t>
  </si>
  <si>
    <t>Average number of employees</t>
  </si>
  <si>
    <t>Average number of consultants</t>
  </si>
  <si>
    <t>Growth and margins</t>
  </si>
  <si>
    <t>Growth in Net sales, organic*</t>
  </si>
  <si>
    <t>Growth in Gross profit, organic*</t>
  </si>
  <si>
    <t>Gross margin</t>
  </si>
  <si>
    <t>EBITDA margin</t>
  </si>
  <si>
    <t>Adjusted EBITDA margin</t>
  </si>
  <si>
    <t>* Organic growth excludes impact from acquisitions and is measured in constant currencies.</t>
  </si>
  <si>
    <t>Operating segments (SEKm)</t>
  </si>
  <si>
    <t>Americas</t>
  </si>
  <si>
    <t>EMEA</t>
  </si>
  <si>
    <t>APAC</t>
  </si>
  <si>
    <t>Americas (SEKm)</t>
  </si>
  <si>
    <t>Applications</t>
  </si>
  <si>
    <t>API Platform</t>
  </si>
  <si>
    <t>Network Connectivity</t>
  </si>
  <si>
    <t>Net sales, Americas</t>
  </si>
  <si>
    <t>Gross profit, Americas</t>
  </si>
  <si>
    <t>Gross margin, Americas</t>
  </si>
  <si>
    <t>Growth in Net sales, organic, Americas</t>
  </si>
  <si>
    <t>Growth in Gross profit, organic, Americas</t>
  </si>
  <si>
    <t>EMEA (SEKm)</t>
  </si>
  <si>
    <t>Net sales, EMEA</t>
  </si>
  <si>
    <t>Gross profit, EMEA</t>
  </si>
  <si>
    <t>Gross margin, EMEA</t>
  </si>
  <si>
    <t>Growth in Net sales, organic, EMEA</t>
  </si>
  <si>
    <t>Growth in Gross profit, organic, EMEA</t>
  </si>
  <si>
    <t>APAC (SEKm)</t>
  </si>
  <si>
    <t>Net sales, APAC</t>
  </si>
  <si>
    <t>Gross profit, APAC</t>
  </si>
  <si>
    <t>Gross margin, APAC</t>
  </si>
  <si>
    <t>Growth in Net sales, organic, APAC</t>
  </si>
  <si>
    <t>Growth in Gross profit, organic, APAC</t>
  </si>
  <si>
    <t>Net sales and Gross profit by product</t>
  </si>
  <si>
    <t>Growth in Net sales, organic</t>
  </si>
  <si>
    <t>Growth in Gross profit, organic</t>
  </si>
  <si>
    <t>Group proforma figures including acquisitions closed in 2021*</t>
  </si>
  <si>
    <t>Opex excl. adjustments</t>
  </si>
  <si>
    <t>Growth in Net sales in constant currencies</t>
  </si>
  <si>
    <t>Growth in Gross profit in constant currencies</t>
  </si>
  <si>
    <t>* Proforma figures include Inteliquent, MessageMedia, Pathwire and MessengerPeople:</t>
  </si>
  <si>
    <t>Sinch Investor Relations</t>
  </si>
  <si>
    <t>investors@sinch.com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</si>
</sst>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000"/>
    <numFmt numFmtId="166" formatCode="0.0%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5" fillId="0" borderId="0" xfId="4" applyFont="1"/>
    <xf numFmtId="14" fontId="5" fillId="0" borderId="0" xfId="4" applyNumberFormat="1" applyFont="1"/>
    <xf numFmtId="0" fontId="6" fillId="0" borderId="1" xfId="4" applyFont="1" applyBorder="1"/>
    <xf numFmtId="0" fontId="6" fillId="0" borderId="1" xfId="4" applyFont="1" applyBorder="1" applyAlignment="1">
      <alignment horizontal="right"/>
    </xf>
    <xf numFmtId="0" fontId="6" fillId="0" borderId="0" xfId="4" applyFont="1"/>
    <xf numFmtId="3" fontId="6" fillId="0" borderId="0" xfId="4" applyNumberFormat="1" applyFont="1"/>
    <xf numFmtId="3" fontId="3" fillId="0" borderId="0" xfId="1" applyNumberFormat="1" applyFont="1" applyFill="1"/>
    <xf numFmtId="3" fontId="5" fillId="0" borderId="0" xfId="4" applyNumberFormat="1" applyFont="1"/>
    <xf numFmtId="3" fontId="5" fillId="0" borderId="0" xfId="1" applyNumberFormat="1" applyFont="1" applyFill="1"/>
    <xf numFmtId="3" fontId="3" fillId="0" borderId="0" xfId="1" applyNumberFormat="1" applyFont="1" applyFill="1" applyProtection="1">
      <protection locked="0"/>
    </xf>
    <xf numFmtId="3" fontId="6" fillId="0" borderId="0" xfId="0" applyNumberFormat="1" applyFont="1"/>
    <xf numFmtId="164" fontId="6" fillId="0" borderId="0" xfId="4" applyNumberFormat="1" applyFont="1"/>
    <xf numFmtId="3" fontId="6" fillId="0" borderId="0" xfId="1" applyNumberFormat="1" applyFont="1" applyFill="1"/>
    <xf numFmtId="164" fontId="5" fillId="0" borderId="0" xfId="4" applyNumberFormat="1" applyFont="1"/>
    <xf numFmtId="0" fontId="6" fillId="0" borderId="2" xfId="4" applyFont="1" applyBorder="1"/>
    <xf numFmtId="0" fontId="6" fillId="0" borderId="2" xfId="4" applyFont="1" applyBorder="1" applyAlignment="1">
      <alignment horizontal="right"/>
    </xf>
    <xf numFmtId="3" fontId="0" fillId="0" borderId="0" xfId="1" applyNumberFormat="1" applyFont="1" applyFill="1" applyProtection="1">
      <protection locked="0"/>
    </xf>
    <xf numFmtId="3" fontId="5" fillId="0" borderId="0" xfId="1" applyNumberFormat="1" applyFont="1" applyFill="1" applyProtection="1">
      <protection locked="0"/>
    </xf>
    <xf numFmtId="3" fontId="3" fillId="0" borderId="0" xfId="1" applyNumberFormat="1" applyFont="1" applyProtection="1">
      <protection locked="0"/>
    </xf>
    <xf numFmtId="0" fontId="5" fillId="0" borderId="0" xfId="4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4" fontId="5" fillId="0" borderId="0" xfId="4" applyNumberFormat="1" applyFont="1"/>
    <xf numFmtId="165" fontId="5" fillId="0" borderId="0" xfId="4" applyNumberFormat="1" applyFont="1"/>
    <xf numFmtId="3" fontId="5" fillId="0" borderId="0" xfId="4" quotePrefix="1" applyNumberFormat="1" applyFont="1" applyAlignment="1">
      <alignment horizontal="right"/>
    </xf>
    <xf numFmtId="3" fontId="6" fillId="0" borderId="0" xfId="1" applyNumberFormat="1" applyFont="1" applyFill="1" applyProtection="1">
      <protection locked="0"/>
    </xf>
    <xf numFmtId="0" fontId="6" fillId="0" borderId="0" xfId="0" applyFont="1"/>
    <xf numFmtId="9" fontId="1" fillId="0" borderId="0" xfId="2" applyFill="1"/>
    <xf numFmtId="166" fontId="1" fillId="0" borderId="0" xfId="2" applyNumberFormat="1" applyFill="1"/>
    <xf numFmtId="0" fontId="7" fillId="0" borderId="0" xfId="4" applyFont="1"/>
    <xf numFmtId="164" fontId="5" fillId="0" borderId="0" xfId="4" quotePrefix="1" applyNumberFormat="1" applyFont="1"/>
    <xf numFmtId="164" fontId="5" fillId="0" borderId="0" xfId="4" quotePrefix="1" applyNumberFormat="1" applyFont="1" applyAlignment="1">
      <alignment horizontal="right"/>
    </xf>
    <xf numFmtId="9" fontId="5" fillId="0" borderId="0" xfId="2" applyFont="1" applyFill="1"/>
    <xf numFmtId="9" fontId="5" fillId="0" borderId="0" xfId="2" quotePrefix="1" applyFont="1" applyFill="1" applyAlignment="1">
      <alignment horizontal="right"/>
    </xf>
    <xf numFmtId="9" fontId="5" fillId="0" borderId="0" xfId="4" applyNumberFormat="1" applyFont="1"/>
    <xf numFmtId="0" fontId="6" fillId="0" borderId="0" xfId="4" applyFont="1" applyAlignment="1">
      <alignment horizontal="right"/>
    </xf>
    <xf numFmtId="167" fontId="1" fillId="0" borderId="0" xfId="1" applyNumberFormat="1" applyFill="1"/>
    <xf numFmtId="3" fontId="6" fillId="0" borderId="0" xfId="4" quotePrefix="1" applyNumberFormat="1" applyFont="1" applyAlignment="1">
      <alignment horizontal="right"/>
    </xf>
    <xf numFmtId="167" fontId="3" fillId="0" borderId="0" xfId="1" applyNumberFormat="1" applyFont="1" applyFill="1"/>
    <xf numFmtId="164" fontId="2" fillId="0" borderId="0" xfId="4" applyNumberFormat="1" applyFont="1"/>
    <xf numFmtId="9" fontId="5" fillId="0" borderId="0" xfId="2" applyFont="1"/>
    <xf numFmtId="9" fontId="6" fillId="0" borderId="0" xfId="2" applyFont="1" applyFill="1"/>
    <xf numFmtId="9" fontId="6" fillId="0" borderId="0" xfId="2" applyFont="1"/>
    <xf numFmtId="9" fontId="1" fillId="0" borderId="0" xfId="2" applyFont="1" applyFill="1"/>
    <xf numFmtId="9" fontId="5" fillId="0" borderId="0" xfId="4" quotePrefix="1" applyNumberFormat="1" applyFont="1" applyAlignment="1">
      <alignment horizontal="right"/>
    </xf>
    <xf numFmtId="9" fontId="3" fillId="0" borderId="0" xfId="2" applyFont="1" applyFill="1"/>
    <xf numFmtId="9" fontId="6" fillId="0" borderId="0" xfId="4" applyNumberFormat="1" applyFont="1"/>
    <xf numFmtId="9" fontId="6" fillId="0" borderId="0" xfId="4" quotePrefix="1" applyNumberFormat="1" applyFont="1" applyAlignment="1">
      <alignment horizontal="right"/>
    </xf>
    <xf numFmtId="166" fontId="1" fillId="0" borderId="0" xfId="2" applyNumberFormat="1" applyFont="1" applyFill="1"/>
    <xf numFmtId="9" fontId="6" fillId="0" borderId="0" xfId="2" quotePrefix="1" applyFont="1" applyFill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164" fontId="5" fillId="0" borderId="0" xfId="0" applyNumberFormat="1" applyFont="1"/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164" fontId="5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164" fontId="6" fillId="0" borderId="0" xfId="0" quotePrefix="1" applyNumberFormat="1" applyFont="1" applyAlignment="1">
      <alignment horizontal="right"/>
    </xf>
    <xf numFmtId="0" fontId="8" fillId="0" borderId="0" xfId="3" applyFont="1"/>
    <xf numFmtId="10" fontId="1" fillId="0" borderId="0" xfId="2" applyNumberFormat="1" applyFont="1" applyFill="1"/>
  </cellXfs>
  <cellStyles count="5">
    <cellStyle name="Comma" xfId="1" builtinId="3"/>
    <cellStyle name="Hyperlink" xfId="3" builtinId="8"/>
    <cellStyle name="Normal" xfId="0" builtinId="0"/>
    <cellStyle name="Normal 6" xfId="4" xr:uid="{0AF4C987-FF0C-4D48-A75B-F511D84E10DD}"/>
    <cellStyle name="Percent" xfId="2" builtinId="5"/>
  </cellStyles>
  <dxfs count="4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152400</xdr:colOff>
      <xdr:row>0</xdr:row>
      <xdr:rowOff>53340</xdr:rowOff>
    </xdr:from>
    <xdr:to>
      <xdr:col>16</xdr:col>
      <xdr:colOff>1013735</xdr:colOff>
      <xdr:row>1</xdr:row>
      <xdr:rowOff>139289</xdr:rowOff>
    </xdr:to>
    <xdr:pic>
      <xdr:nvPicPr>
        <xdr:cNvPr id="3" name="Picture 1" descr="sinch_logotype_black">
          <a:extLst>
            <a:ext uri="{FF2B5EF4-FFF2-40B4-BE49-F238E27FC236}">
              <a16:creationId xmlns:a16="http://schemas.microsoft.com/office/drawing/2014/main" id="{987FD4C8-F6B6-4642-B12F-D185B0DFBD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2" t="29065" r="11154" b="25455"/>
        <a:stretch/>
      </xdr:blipFill>
      <xdr:spPr bwMode="auto">
        <a:xfrm>
          <a:off x="152400" y="53340"/>
          <a:ext cx="1023260" cy="276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s@sin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272A-1FC6-4973-A4B5-14CCA76A49DC}">
  <sheetPr>
    <tabColor theme="9" tint="0.39997558519241921"/>
  </sheetPr>
  <dimension ref="A1:BL294"/>
  <sheetViews>
    <sheetView tabSelected="1" topLeftCell="P1" zoomScaleNormal="100" workbookViewId="0">
      <selection activeCell="AU231" sqref="AU231"/>
    </sheetView>
  </sheetViews>
  <sheetFormatPr defaultColWidth="9.44140625" defaultRowHeight="14.4" outlineLevelRow="1" outlineLevelCol="1" x14ac:dyDescent="0.3"/>
  <cols>
    <col min="1" max="15" width="16.5546875" hidden="1" customWidth="1" outlineLevel="1"/>
    <col min="16" max="16" width="2.44140625" customWidth="1" collapsed="1"/>
    <col min="17" max="17" width="36.5546875" customWidth="1"/>
    <col min="18" max="39" width="9.44140625" hidden="1" customWidth="1" outlineLevel="1"/>
    <col min="40" max="40" width="10.44140625" hidden="1" customWidth="1" outlineLevel="1"/>
    <col min="41" max="41" width="9.44140625" hidden="1" customWidth="1" outlineLevel="1"/>
    <col min="42" max="42" width="10.109375" customWidth="1" collapsed="1"/>
    <col min="43" max="44" width="10.109375" customWidth="1"/>
    <col min="45" max="45" width="10.6640625" bestFit="1" customWidth="1"/>
    <col min="46" max="50" width="10.109375" customWidth="1"/>
    <col min="52" max="59" width="10.109375" customWidth="1"/>
    <col min="60" max="60" width="10.5546875" bestFit="1" customWidth="1"/>
    <col min="61" max="62" width="14.44140625" customWidth="1"/>
  </cols>
  <sheetData>
    <row r="1" spans="1:64" s="1" customForma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AP1" s="2"/>
      <c r="AQ1" s="2"/>
      <c r="AR1" s="2"/>
      <c r="AS1" s="2"/>
      <c r="AT1" s="2"/>
      <c r="AU1" s="2"/>
      <c r="AV1" s="2"/>
      <c r="AW1" s="2"/>
      <c r="BG1" s="2"/>
      <c r="BI1"/>
      <c r="BJ1"/>
      <c r="BK1"/>
      <c r="BL1"/>
    </row>
    <row r="2" spans="1:64" s="1" customForma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BI2"/>
      <c r="BJ2"/>
      <c r="BK2"/>
      <c r="BL2"/>
    </row>
    <row r="3" spans="1:64" s="1" customFormat="1" ht="14.25" customHeigh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Q3"/>
      <c r="BI3"/>
      <c r="BJ3"/>
      <c r="BK3"/>
      <c r="BL3"/>
    </row>
    <row r="4" spans="1:64" s="1" customFormat="1" ht="15" thickBo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Q4" s="3" t="s">
        <v>0</v>
      </c>
      <c r="R4" s="4" t="s">
        <v>1</v>
      </c>
      <c r="S4" s="4" t="s">
        <v>2</v>
      </c>
      <c r="T4" s="4" t="s">
        <v>3</v>
      </c>
      <c r="U4" s="4" t="s">
        <v>4</v>
      </c>
      <c r="V4" s="4" t="s">
        <v>5</v>
      </c>
      <c r="W4" s="4" t="s">
        <v>6</v>
      </c>
      <c r="X4" s="4" t="s">
        <v>7</v>
      </c>
      <c r="Y4" s="4" t="s">
        <v>8</v>
      </c>
      <c r="Z4" s="4" t="s">
        <v>9</v>
      </c>
      <c r="AA4" s="4" t="s">
        <v>10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16</v>
      </c>
      <c r="AH4" s="4" t="s">
        <v>17</v>
      </c>
      <c r="AI4" s="4" t="s">
        <v>18</v>
      </c>
      <c r="AJ4" s="4" t="s">
        <v>19</v>
      </c>
      <c r="AK4" s="4" t="s">
        <v>20</v>
      </c>
      <c r="AL4" s="4" t="s">
        <v>21</v>
      </c>
      <c r="AM4" s="4" t="s">
        <v>22</v>
      </c>
      <c r="AN4" s="4" t="s">
        <v>23</v>
      </c>
      <c r="AO4" s="4" t="s">
        <v>24</v>
      </c>
      <c r="AP4" s="4" t="s">
        <v>25</v>
      </c>
      <c r="AQ4" s="4" t="s">
        <v>26</v>
      </c>
      <c r="AR4" s="4" t="s">
        <v>27</v>
      </c>
      <c r="AS4" s="4" t="s">
        <v>28</v>
      </c>
      <c r="AT4" s="4" t="s">
        <v>29</v>
      </c>
      <c r="AU4" s="4" t="s">
        <v>30</v>
      </c>
      <c r="AV4" s="4" t="s">
        <v>31</v>
      </c>
      <c r="AW4" s="4" t="s">
        <v>32</v>
      </c>
      <c r="AX4" s="4"/>
      <c r="AY4" s="4"/>
      <c r="AZ4" s="4">
        <v>2016</v>
      </c>
      <c r="BA4" s="4">
        <v>2017</v>
      </c>
      <c r="BB4" s="4">
        <v>2018</v>
      </c>
      <c r="BC4" s="4">
        <v>2019</v>
      </c>
      <c r="BD4" s="4">
        <v>2020</v>
      </c>
      <c r="BE4" s="4">
        <v>2021</v>
      </c>
      <c r="BF4" s="4">
        <v>2022</v>
      </c>
      <c r="BG4" s="4">
        <v>2023</v>
      </c>
      <c r="BI4"/>
      <c r="BJ4"/>
      <c r="BK4"/>
      <c r="BL4"/>
    </row>
    <row r="5" spans="1:64" s="1" customForma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AX5"/>
      <c r="BI5"/>
      <c r="BJ5"/>
      <c r="BK5"/>
      <c r="BL5"/>
    </row>
    <row r="6" spans="1:64" s="1" customFormat="1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Q6" s="5" t="s">
        <v>33</v>
      </c>
      <c r="R6" s="6">
        <v>267.2</v>
      </c>
      <c r="S6" s="6">
        <v>290.3</v>
      </c>
      <c r="T6" s="6">
        <v>590.20000000000005</v>
      </c>
      <c r="U6" s="6">
        <v>669.6</v>
      </c>
      <c r="V6" s="6">
        <v>622.20000000000005</v>
      </c>
      <c r="W6" s="6">
        <v>745.2</v>
      </c>
      <c r="X6" s="6">
        <v>781.4</v>
      </c>
      <c r="Y6" s="6">
        <v>909.3</v>
      </c>
      <c r="Z6" s="6">
        <v>858.6</v>
      </c>
      <c r="AA6" s="6">
        <v>997.4</v>
      </c>
      <c r="AB6" s="6">
        <v>979.3</v>
      </c>
      <c r="AC6" s="6">
        <v>1151.3</v>
      </c>
      <c r="AD6" s="6">
        <v>1101.8</v>
      </c>
      <c r="AE6" s="6">
        <v>1176.7</v>
      </c>
      <c r="AF6" s="6">
        <v>1216.4000000000001</v>
      </c>
      <c r="AG6" s="6">
        <v>1540.7</v>
      </c>
      <c r="AH6" s="6">
        <v>1624.2</v>
      </c>
      <c r="AI6" s="6">
        <v>1621.9</v>
      </c>
      <c r="AJ6" s="6">
        <v>1777.7</v>
      </c>
      <c r="AK6" s="6">
        <v>2999.5</v>
      </c>
      <c r="AL6" s="6">
        <v>3349.9</v>
      </c>
      <c r="AM6" s="6">
        <v>3682.2</v>
      </c>
      <c r="AN6" s="6">
        <v>3937.7</v>
      </c>
      <c r="AO6" s="6">
        <v>5207.3999999999996</v>
      </c>
      <c r="AP6" s="7">
        <v>6549.82</v>
      </c>
      <c r="AQ6" s="7">
        <v>6614.5</v>
      </c>
      <c r="AR6" s="7">
        <v>7196.26</v>
      </c>
      <c r="AS6" s="7">
        <v>7361.23</v>
      </c>
      <c r="AT6" s="7">
        <v>6927.31</v>
      </c>
      <c r="AU6" s="7">
        <v>7020.61</v>
      </c>
      <c r="AV6" s="7">
        <v>7265.12</v>
      </c>
      <c r="AW6" s="7">
        <v>7532.3</v>
      </c>
      <c r="AX6"/>
      <c r="AY6" s="8"/>
      <c r="AZ6" s="6">
        <v>1817.3</v>
      </c>
      <c r="BA6" s="6">
        <v>3058.1</v>
      </c>
      <c r="BB6" s="6">
        <v>3986.6</v>
      </c>
      <c r="BC6" s="6">
        <v>5035.6000000000004</v>
      </c>
      <c r="BD6" s="6">
        <v>8023.3</v>
      </c>
      <c r="BE6" s="6">
        <v>16177.124241572799</v>
      </c>
      <c r="BF6" s="6">
        <v>27721.5</v>
      </c>
      <c r="BG6" s="19">
        <v>28745.34</v>
      </c>
      <c r="BI6"/>
      <c r="BJ6"/>
      <c r="BK6"/>
      <c r="BL6"/>
    </row>
    <row r="7" spans="1:64" s="1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Q7" s="1" t="s">
        <v>34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9">
        <v>-4453.75</v>
      </c>
      <c r="AQ7" s="9">
        <v>-4677.76</v>
      </c>
      <c r="AR7" s="9">
        <v>-4834.87</v>
      </c>
      <c r="AS7" s="9">
        <v>-4945.34</v>
      </c>
      <c r="AT7" s="9">
        <v>-4667.01</v>
      </c>
      <c r="AU7" s="9">
        <v>-4698.78</v>
      </c>
      <c r="AV7" s="9">
        <v>-4831.83</v>
      </c>
      <c r="AW7" s="9">
        <v>-5006.0600000000004</v>
      </c>
      <c r="AX7"/>
      <c r="AY7" s="8"/>
      <c r="AZ7" s="8"/>
      <c r="BA7" s="8"/>
      <c r="BB7" s="8"/>
      <c r="BC7" s="8"/>
      <c r="BD7" s="8"/>
      <c r="BE7" s="8"/>
      <c r="BF7" s="8">
        <v>-18911.259999999998</v>
      </c>
      <c r="BG7" s="8">
        <v>-19203.68</v>
      </c>
      <c r="BI7"/>
      <c r="BJ7"/>
      <c r="BK7"/>
      <c r="BL7"/>
    </row>
    <row r="8" spans="1:64" s="1" customFormat="1" x14ac:dyDescent="0.3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Q8" s="5" t="s">
        <v>35</v>
      </c>
      <c r="R8" s="6">
        <v>67.2</v>
      </c>
      <c r="S8" s="6">
        <v>64.400000000000006</v>
      </c>
      <c r="T8" s="6">
        <v>164.9</v>
      </c>
      <c r="U8" s="6">
        <v>189.4</v>
      </c>
      <c r="V8" s="6">
        <v>191.3</v>
      </c>
      <c r="W8" s="6">
        <v>190.7</v>
      </c>
      <c r="X8" s="6">
        <v>198.1</v>
      </c>
      <c r="Y8" s="6">
        <v>199.8</v>
      </c>
      <c r="Z8" s="6">
        <v>200</v>
      </c>
      <c r="AA8" s="6">
        <v>248.6</v>
      </c>
      <c r="AB8" s="6">
        <v>249.9</v>
      </c>
      <c r="AC8" s="6">
        <v>309.89999999999998</v>
      </c>
      <c r="AD8" s="6">
        <v>289.5</v>
      </c>
      <c r="AE8" s="6">
        <v>321.10000000000002</v>
      </c>
      <c r="AF8" s="6">
        <v>343.6</v>
      </c>
      <c r="AG8" s="6">
        <v>440.2</v>
      </c>
      <c r="AH8" s="6">
        <v>446.7</v>
      </c>
      <c r="AI8" s="6">
        <v>460.3</v>
      </c>
      <c r="AJ8" s="6">
        <v>480.6</v>
      </c>
      <c r="AK8" s="6">
        <v>795.7</v>
      </c>
      <c r="AL8" s="6">
        <v>820</v>
      </c>
      <c r="AM8" s="6">
        <v>869.3</v>
      </c>
      <c r="AN8" s="6">
        <v>895.6</v>
      </c>
      <c r="AO8" s="6">
        <v>1347.9</v>
      </c>
      <c r="AP8" s="10">
        <v>2096.0700000000002</v>
      </c>
      <c r="AQ8" s="10">
        <v>1936.74</v>
      </c>
      <c r="AR8" s="10">
        <v>2361.38</v>
      </c>
      <c r="AS8" s="10">
        <v>2415.88</v>
      </c>
      <c r="AT8" s="10">
        <v>2260.31</v>
      </c>
      <c r="AU8" s="10">
        <v>2321.83</v>
      </c>
      <c r="AV8" s="10">
        <v>2433.29</v>
      </c>
      <c r="AW8" s="10">
        <v>2526.23</v>
      </c>
      <c r="AX8"/>
      <c r="AY8" s="8"/>
      <c r="AZ8" s="6">
        <v>485.9</v>
      </c>
      <c r="BA8" s="6">
        <v>780</v>
      </c>
      <c r="BB8" s="6">
        <v>1008.4</v>
      </c>
      <c r="BC8" s="6">
        <v>1394.1</v>
      </c>
      <c r="BD8" s="6">
        <v>2183.3000000000002</v>
      </c>
      <c r="BE8" s="6">
        <v>3932.9</v>
      </c>
      <c r="BF8" s="11">
        <v>8810.24</v>
      </c>
      <c r="BG8" s="11">
        <v>9541.66</v>
      </c>
      <c r="BI8"/>
      <c r="BJ8"/>
      <c r="BK8"/>
      <c r="BL8"/>
    </row>
    <row r="9" spans="1:64" s="1" customFormat="1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Q9" s="1" t="s">
        <v>36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9">
        <v>-1447.85</v>
      </c>
      <c r="AQ9" s="9">
        <v>-1409.25</v>
      </c>
      <c r="AR9" s="9">
        <v>-1553.28</v>
      </c>
      <c r="AS9" s="9">
        <v>-1625.28</v>
      </c>
      <c r="AT9" s="9">
        <v>-1567.96</v>
      </c>
      <c r="AU9" s="9">
        <v>-1606.49</v>
      </c>
      <c r="AV9" s="9">
        <v>-1584.8</v>
      </c>
      <c r="AW9" s="9">
        <v>-1708.47</v>
      </c>
      <c r="AX9"/>
      <c r="AY9" s="8"/>
      <c r="AZ9" s="8"/>
      <c r="BA9" s="8"/>
      <c r="BB9" s="8"/>
      <c r="BC9" s="8"/>
      <c r="BD9" s="8"/>
      <c r="BE9" s="8"/>
      <c r="BF9" s="8">
        <v>-6035.88</v>
      </c>
      <c r="BG9" s="8">
        <v>-6467.73</v>
      </c>
      <c r="BI9"/>
      <c r="BJ9"/>
      <c r="BK9"/>
      <c r="BL9"/>
    </row>
    <row r="10" spans="1:64" s="1" customFormat="1" x14ac:dyDescent="0.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Q10" s="5" t="s">
        <v>37</v>
      </c>
      <c r="R10" s="12">
        <v>25.3</v>
      </c>
      <c r="S10" s="12">
        <v>-1</v>
      </c>
      <c r="T10" s="12">
        <v>28.1</v>
      </c>
      <c r="U10" s="12">
        <v>68.099999999999994</v>
      </c>
      <c r="V10" s="6">
        <v>70.8</v>
      </c>
      <c r="W10" s="6">
        <v>49.3</v>
      </c>
      <c r="X10" s="6">
        <v>67</v>
      </c>
      <c r="Y10" s="6">
        <v>76</v>
      </c>
      <c r="Z10" s="6">
        <v>53.2</v>
      </c>
      <c r="AA10" s="6">
        <v>80.3</v>
      </c>
      <c r="AB10" s="6">
        <v>99.4</v>
      </c>
      <c r="AC10" s="6">
        <v>140.4</v>
      </c>
      <c r="AD10" s="6">
        <v>112.2</v>
      </c>
      <c r="AE10" s="6">
        <v>114.2</v>
      </c>
      <c r="AF10" s="6">
        <v>134.80000000000001</v>
      </c>
      <c r="AG10" s="6">
        <v>194.3</v>
      </c>
      <c r="AH10" s="6">
        <v>175.2</v>
      </c>
      <c r="AI10" s="6">
        <v>145.69999999999999</v>
      </c>
      <c r="AJ10" s="6">
        <v>214.9</v>
      </c>
      <c r="AK10" s="6">
        <v>179</v>
      </c>
      <c r="AL10" s="6">
        <v>192.49</v>
      </c>
      <c r="AM10" s="6">
        <v>151.80000000000001</v>
      </c>
      <c r="AN10" s="6">
        <v>156.6</v>
      </c>
      <c r="AO10" s="6">
        <v>329.7</v>
      </c>
      <c r="AP10" s="13">
        <v>648.15</v>
      </c>
      <c r="AQ10" s="13">
        <v>527.55999999999995</v>
      </c>
      <c r="AR10" s="13">
        <v>808.1</v>
      </c>
      <c r="AS10" s="13">
        <v>790.6</v>
      </c>
      <c r="AT10" s="13">
        <v>692.34</v>
      </c>
      <c r="AU10" s="13">
        <v>715.34</v>
      </c>
      <c r="AV10" s="13">
        <v>848.49</v>
      </c>
      <c r="AW10" s="13">
        <v>817.76</v>
      </c>
      <c r="AX10"/>
      <c r="AY10" s="8"/>
      <c r="AZ10" s="6">
        <v>120.6</v>
      </c>
      <c r="BA10" s="6">
        <v>263.2</v>
      </c>
      <c r="BB10" s="6">
        <v>373.3</v>
      </c>
      <c r="BC10" s="6">
        <v>555.5</v>
      </c>
      <c r="BD10" s="6">
        <v>714.7</v>
      </c>
      <c r="BE10" s="6">
        <v>830.5</v>
      </c>
      <c r="BF10" s="6">
        <v>2774.36</v>
      </c>
      <c r="BG10" s="6">
        <v>3073.93</v>
      </c>
      <c r="BI10"/>
      <c r="BJ10"/>
      <c r="BK10"/>
      <c r="BL10"/>
    </row>
    <row r="11" spans="1:64" s="1" customFormat="1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Q11" s="1" t="s">
        <v>38</v>
      </c>
      <c r="R11" s="14"/>
      <c r="S11" s="14"/>
      <c r="T11" s="14"/>
      <c r="U11" s="14"/>
      <c r="V11" s="8">
        <v>-29.699999999999996</v>
      </c>
      <c r="W11" s="8">
        <v>-30.999999999999996</v>
      </c>
      <c r="X11" s="8">
        <v>-32.5</v>
      </c>
      <c r="Y11" s="8">
        <v>-33</v>
      </c>
      <c r="Z11" s="8">
        <v>-32.900000000000006</v>
      </c>
      <c r="AA11" s="8">
        <v>-40.5</v>
      </c>
      <c r="AB11" s="8">
        <v>-40.200000000000003</v>
      </c>
      <c r="AC11" s="8">
        <v>-32.700000000000003</v>
      </c>
      <c r="AD11" s="8">
        <v>-43.2</v>
      </c>
      <c r="AE11" s="8">
        <v>-41.058999999999997</v>
      </c>
      <c r="AF11" s="8">
        <v>-48.2</v>
      </c>
      <c r="AG11" s="8">
        <v>-51.4</v>
      </c>
      <c r="AH11" s="8">
        <v>-56.6</v>
      </c>
      <c r="AI11" s="8">
        <v>-57.6</v>
      </c>
      <c r="AJ11" s="8">
        <v>-59.7</v>
      </c>
      <c r="AK11" s="8">
        <v>-88.1</v>
      </c>
      <c r="AL11" s="8">
        <v>-95.5</v>
      </c>
      <c r="AM11" s="8">
        <v>-103.92305115559999</v>
      </c>
      <c r="AN11" s="8">
        <v>-131.52165869750004</v>
      </c>
      <c r="AO11" s="8">
        <v>-333.51131844080004</v>
      </c>
      <c r="AP11" s="9">
        <v>-553.51</v>
      </c>
      <c r="AQ11" s="9">
        <v>-576.5</v>
      </c>
      <c r="AR11" s="9">
        <v>-623.13</v>
      </c>
      <c r="AS11" s="9">
        <v>-627.28</v>
      </c>
      <c r="AT11" s="9">
        <v>-604.66</v>
      </c>
      <c r="AU11" s="9">
        <v>-623.6</v>
      </c>
      <c r="AV11" s="9">
        <v>-654.4</v>
      </c>
      <c r="AW11" s="9">
        <v>-684</v>
      </c>
      <c r="AX11"/>
      <c r="AY11" s="8"/>
      <c r="AZ11" s="8">
        <v>-46.099999999999994</v>
      </c>
      <c r="BA11" s="8">
        <v>-126.39999999999998</v>
      </c>
      <c r="BB11" s="8">
        <v>-146.30000000000001</v>
      </c>
      <c r="BC11" s="8">
        <v>-183.9</v>
      </c>
      <c r="BD11" s="8">
        <v>-262</v>
      </c>
      <c r="BE11" s="8">
        <v>-664.43161865100001</v>
      </c>
      <c r="BF11" s="8">
        <v>-2380.61</v>
      </c>
      <c r="BG11" s="8">
        <v>-2566.67</v>
      </c>
      <c r="BI11"/>
      <c r="BJ11"/>
      <c r="BK11"/>
      <c r="BL11"/>
    </row>
    <row r="12" spans="1:64" s="1" customFormat="1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Q12" s="1" t="s">
        <v>39</v>
      </c>
      <c r="R12" s="14"/>
      <c r="S12" s="14"/>
      <c r="T12" s="14"/>
      <c r="U12" s="14"/>
      <c r="V12" s="8">
        <v>0</v>
      </c>
      <c r="W12" s="8">
        <v>0</v>
      </c>
      <c r="X12" s="8">
        <v>0</v>
      </c>
      <c r="Y12" s="8">
        <v>-11.9</v>
      </c>
      <c r="Z12" s="8">
        <v>0</v>
      </c>
      <c r="AA12" s="8">
        <v>0</v>
      </c>
      <c r="AB12" s="8">
        <v>-9.1999999999999993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-7.9104250000000022E-4</v>
      </c>
      <c r="AN12" s="8">
        <v>-2.3618600400000002E-2</v>
      </c>
      <c r="AO12" s="8">
        <v>-8.2263715329</v>
      </c>
      <c r="AP12" s="9">
        <v>0</v>
      </c>
      <c r="AQ12" s="9">
        <v>0</v>
      </c>
      <c r="AR12" s="9">
        <v>-5000.07</v>
      </c>
      <c r="AS12" s="9">
        <v>-97.09</v>
      </c>
      <c r="AT12" s="9">
        <v>0</v>
      </c>
      <c r="AU12" s="9">
        <v>-0.01</v>
      </c>
      <c r="AV12" s="9">
        <v>-10.33</v>
      </c>
      <c r="AW12" s="9">
        <v>-3.05</v>
      </c>
      <c r="AX12"/>
      <c r="AY12" s="8"/>
      <c r="AZ12" s="8">
        <v>0</v>
      </c>
      <c r="BA12" s="8">
        <v>-11.9</v>
      </c>
      <c r="BB12" s="8">
        <v>-9.1999999999999993</v>
      </c>
      <c r="BC12" s="8">
        <v>0</v>
      </c>
      <c r="BD12" s="8">
        <v>0</v>
      </c>
      <c r="BE12" s="8">
        <v>-8.2507811758000003</v>
      </c>
      <c r="BF12" s="8">
        <v>-5097.1000000000004</v>
      </c>
      <c r="BG12" s="8">
        <v>-13.39</v>
      </c>
      <c r="BI12"/>
      <c r="BJ12"/>
      <c r="BK12"/>
      <c r="BL12"/>
    </row>
    <row r="13" spans="1:64" s="1" customFormat="1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Q13" s="5" t="s">
        <v>40</v>
      </c>
      <c r="R13" s="12"/>
      <c r="S13" s="12"/>
      <c r="T13" s="12"/>
      <c r="U13" s="12"/>
      <c r="V13" s="6">
        <v>41.1</v>
      </c>
      <c r="W13" s="6">
        <v>18.3</v>
      </c>
      <c r="X13" s="6">
        <v>34.5</v>
      </c>
      <c r="Y13" s="6">
        <v>31.1</v>
      </c>
      <c r="Z13" s="6">
        <v>20.3</v>
      </c>
      <c r="AA13" s="6">
        <v>39.799999999999997</v>
      </c>
      <c r="AB13" s="6">
        <v>50</v>
      </c>
      <c r="AC13" s="6">
        <v>107.7</v>
      </c>
      <c r="AD13" s="6">
        <v>69</v>
      </c>
      <c r="AE13" s="6">
        <v>73.163000000000011</v>
      </c>
      <c r="AF13" s="6">
        <v>86.6</v>
      </c>
      <c r="AG13" s="6">
        <v>142.9</v>
      </c>
      <c r="AH13" s="6">
        <v>118.6</v>
      </c>
      <c r="AI13" s="6">
        <v>88.1</v>
      </c>
      <c r="AJ13" s="6">
        <v>155.19999999999999</v>
      </c>
      <c r="AK13" s="6">
        <v>91</v>
      </c>
      <c r="AL13" s="6">
        <v>97</v>
      </c>
      <c r="AM13" s="6">
        <v>47.839961355599428</v>
      </c>
      <c r="AN13" s="6">
        <v>25.119185032500273</v>
      </c>
      <c r="AO13" s="6">
        <v>-12.002401811998425</v>
      </c>
      <c r="AP13" s="13">
        <v>94.64</v>
      </c>
      <c r="AQ13" s="13">
        <v>-48.94</v>
      </c>
      <c r="AR13" s="13">
        <v>-4815.09</v>
      </c>
      <c r="AS13" s="13">
        <v>66.239999999999995</v>
      </c>
      <c r="AT13" s="13">
        <v>87.68</v>
      </c>
      <c r="AU13" s="13">
        <v>91.73</v>
      </c>
      <c r="AV13" s="13">
        <v>183.75</v>
      </c>
      <c r="AW13" s="13">
        <v>130.69999999999999</v>
      </c>
      <c r="AX13"/>
      <c r="AY13" s="8"/>
      <c r="AZ13" s="6">
        <v>74.5</v>
      </c>
      <c r="BA13" s="6">
        <v>124.9</v>
      </c>
      <c r="BB13" s="6">
        <v>217.8</v>
      </c>
      <c r="BC13" s="6">
        <v>371.6</v>
      </c>
      <c r="BD13" s="6">
        <v>452.9</v>
      </c>
      <c r="BE13" s="6">
        <v>157.95674457610127</v>
      </c>
      <c r="BF13" s="6">
        <v>-4703.2</v>
      </c>
      <c r="BG13" s="6">
        <v>493.87</v>
      </c>
      <c r="BI13"/>
      <c r="BJ13"/>
      <c r="BK13"/>
      <c r="BL13"/>
    </row>
    <row r="14" spans="1:64" s="1" customForma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 s="1" t="s">
        <v>41</v>
      </c>
      <c r="R14" s="14"/>
      <c r="S14"/>
      <c r="T14" s="14"/>
      <c r="U14" s="14"/>
      <c r="V14" s="8">
        <v>-7.6000000000000014</v>
      </c>
      <c r="W14" s="8">
        <v>-9.7000000000000011</v>
      </c>
      <c r="X14" s="8">
        <v>-20.6</v>
      </c>
      <c r="Y14" s="8">
        <v>-12.600000000000001</v>
      </c>
      <c r="Z14" s="8">
        <v>-4.1000000000000014</v>
      </c>
      <c r="AA14" s="8">
        <v>0.5</v>
      </c>
      <c r="AB14" s="8">
        <v>-1.7000000000000028</v>
      </c>
      <c r="AC14" s="8">
        <v>-11.200000000000003</v>
      </c>
      <c r="AD14" s="8">
        <v>4.7000000000000028</v>
      </c>
      <c r="AE14" s="8">
        <v>-7.4809999999999945</v>
      </c>
      <c r="AF14" s="8">
        <v>6.4</v>
      </c>
      <c r="AG14" s="8">
        <v>-20.2</v>
      </c>
      <c r="AH14" s="8">
        <v>12.1</v>
      </c>
      <c r="AI14" s="8">
        <v>-31.799999999999997</v>
      </c>
      <c r="AJ14" s="8">
        <v>-20.399999999999999</v>
      </c>
      <c r="AK14" s="8">
        <v>-33.4</v>
      </c>
      <c r="AL14" s="8">
        <v>89</v>
      </c>
      <c r="AM14" s="8">
        <v>59.13913259200001</v>
      </c>
      <c r="AN14" s="8">
        <v>276.08446370370007</v>
      </c>
      <c r="AO14" s="8">
        <v>614.88457123760043</v>
      </c>
      <c r="AP14" s="9">
        <v>16.41</v>
      </c>
      <c r="AQ14" s="9">
        <v>2.36</v>
      </c>
      <c r="AR14" s="9">
        <v>141.69</v>
      </c>
      <c r="AS14" s="9">
        <v>-231.82</v>
      </c>
      <c r="AT14" s="9">
        <v>-162.25</v>
      </c>
      <c r="AU14" s="9">
        <v>-116.54</v>
      </c>
      <c r="AV14" s="9">
        <v>-209.66</v>
      </c>
      <c r="AW14" s="9">
        <v>-157.22</v>
      </c>
      <c r="AX14"/>
      <c r="AY14" s="8"/>
      <c r="AZ14" s="8">
        <v>9.2999999999999972</v>
      </c>
      <c r="BA14" s="8">
        <v>-50.5</v>
      </c>
      <c r="BB14" s="8">
        <v>-16.5</v>
      </c>
      <c r="BC14" s="8">
        <v>-16.600000000000001</v>
      </c>
      <c r="BD14" s="8">
        <v>-73.5</v>
      </c>
      <c r="BE14" s="8">
        <v>1039.1081675333005</v>
      </c>
      <c r="BF14" s="8">
        <v>-71.64</v>
      </c>
      <c r="BG14" s="8">
        <v>-645.66999999999996</v>
      </c>
      <c r="BI14"/>
      <c r="BJ14"/>
      <c r="BK14"/>
      <c r="BL14"/>
    </row>
    <row r="15" spans="1:64" s="1" customFormat="1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 s="5" t="s">
        <v>42</v>
      </c>
      <c r="R15" s="12"/>
      <c r="S15" s="12"/>
      <c r="T15" s="12"/>
      <c r="U15" s="12"/>
      <c r="V15" s="6">
        <v>33.5</v>
      </c>
      <c r="W15" s="6">
        <v>8.6</v>
      </c>
      <c r="X15" s="6">
        <v>13.9</v>
      </c>
      <c r="Y15" s="6">
        <v>18.5</v>
      </c>
      <c r="Z15" s="6">
        <v>16.2</v>
      </c>
      <c r="AA15" s="6">
        <v>40.299999999999997</v>
      </c>
      <c r="AB15" s="6">
        <v>48.3</v>
      </c>
      <c r="AC15" s="6">
        <v>96.5</v>
      </c>
      <c r="AD15" s="6">
        <v>73.7</v>
      </c>
      <c r="AE15" s="6">
        <v>65.682000000000016</v>
      </c>
      <c r="AF15" s="6">
        <v>93</v>
      </c>
      <c r="AG15" s="6">
        <v>122.7</v>
      </c>
      <c r="AH15" s="6">
        <v>130.80000000000001</v>
      </c>
      <c r="AI15" s="6">
        <v>56.3</v>
      </c>
      <c r="AJ15" s="6">
        <v>134.69999999999999</v>
      </c>
      <c r="AK15" s="6">
        <v>57.6</v>
      </c>
      <c r="AL15" s="6">
        <v>185.9</v>
      </c>
      <c r="AM15" s="6">
        <v>106.97909394759961</v>
      </c>
      <c r="AN15" s="6">
        <v>301.20364873620014</v>
      </c>
      <c r="AO15" s="6">
        <v>602.88216942560302</v>
      </c>
      <c r="AP15" s="13">
        <v>111.05</v>
      </c>
      <c r="AQ15" s="13">
        <v>-46.59</v>
      </c>
      <c r="AR15" s="13">
        <v>-4673.3999999999996</v>
      </c>
      <c r="AS15" s="13">
        <v>-165.59</v>
      </c>
      <c r="AT15" s="13">
        <v>-74.56</v>
      </c>
      <c r="AU15" s="13">
        <v>-24.81</v>
      </c>
      <c r="AV15" s="13">
        <v>-25.91</v>
      </c>
      <c r="AW15" s="13">
        <v>-26.47</v>
      </c>
      <c r="AX15"/>
      <c r="AY15" s="8"/>
      <c r="AZ15" s="6">
        <v>83.8</v>
      </c>
      <c r="BA15" s="6">
        <v>74.400000000000006</v>
      </c>
      <c r="BB15" s="6">
        <v>201.3</v>
      </c>
      <c r="BC15" s="6">
        <v>355</v>
      </c>
      <c r="BD15" s="6">
        <v>379.4</v>
      </c>
      <c r="BE15" s="6">
        <v>1196.9649121094028</v>
      </c>
      <c r="BF15" s="6">
        <v>-4774.84</v>
      </c>
      <c r="BG15" s="6">
        <v>-151.80000000000001</v>
      </c>
      <c r="BI15"/>
      <c r="BJ15"/>
      <c r="BK15"/>
      <c r="BL15"/>
    </row>
    <row r="16" spans="1:64" s="1" customForma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 s="1" t="s">
        <v>43</v>
      </c>
      <c r="R16" s="14"/>
      <c r="S16" s="14"/>
      <c r="T16" s="14"/>
      <c r="U16" s="14"/>
      <c r="V16" s="8">
        <v>-0.10000000000000142</v>
      </c>
      <c r="W16" s="8">
        <v>-9.7999999999999989</v>
      </c>
      <c r="X16" s="8">
        <v>-2</v>
      </c>
      <c r="Y16" s="8">
        <v>71.8</v>
      </c>
      <c r="Z16" s="8">
        <v>-7</v>
      </c>
      <c r="AA16" s="8">
        <v>-11.299999999999997</v>
      </c>
      <c r="AB16" s="8">
        <v>-10.5</v>
      </c>
      <c r="AC16" s="8">
        <v>7</v>
      </c>
      <c r="AD16" s="8">
        <v>-15.900000000000006</v>
      </c>
      <c r="AE16" s="8">
        <v>-12.382999999999996</v>
      </c>
      <c r="AF16" s="8">
        <v>-24.3</v>
      </c>
      <c r="AG16" s="8">
        <v>-28</v>
      </c>
      <c r="AH16" s="8">
        <v>-34.299999999999997</v>
      </c>
      <c r="AI16" s="8">
        <v>-19.199999999999996</v>
      </c>
      <c r="AJ16" s="8">
        <v>-38.299999999999997</v>
      </c>
      <c r="AK16" s="8">
        <v>155</v>
      </c>
      <c r="AL16" s="8">
        <v>-45.1</v>
      </c>
      <c r="AM16" s="8">
        <v>-59.78161711189999</v>
      </c>
      <c r="AN16" s="8">
        <v>-34.742773938500001</v>
      </c>
      <c r="AO16" s="8">
        <v>-149.89606453599998</v>
      </c>
      <c r="AP16" s="9">
        <v>-22.62</v>
      </c>
      <c r="AQ16" s="9">
        <v>6.63</v>
      </c>
      <c r="AR16" s="9">
        <v>-91.49</v>
      </c>
      <c r="AS16" s="9">
        <v>-60.55</v>
      </c>
      <c r="AT16" s="9">
        <v>-3.3</v>
      </c>
      <c r="AU16" s="9">
        <v>-45.56</v>
      </c>
      <c r="AV16" s="9">
        <v>71.91</v>
      </c>
      <c r="AW16" s="9">
        <v>171</v>
      </c>
      <c r="AX16"/>
      <c r="AY16" s="8"/>
      <c r="AZ16" s="8">
        <v>-1.3999999999999915</v>
      </c>
      <c r="BA16" s="8">
        <v>60</v>
      </c>
      <c r="BB16" s="8">
        <v>-21.800000000000011</v>
      </c>
      <c r="BC16" s="8">
        <v>-80.5</v>
      </c>
      <c r="BD16" s="8">
        <v>63</v>
      </c>
      <c r="BE16" s="8">
        <v>-289.52045558640003</v>
      </c>
      <c r="BF16" s="8">
        <v>-168.09</v>
      </c>
      <c r="BG16" s="8">
        <v>194.06</v>
      </c>
      <c r="BI16"/>
      <c r="BJ16"/>
      <c r="BK16"/>
      <c r="BL16"/>
    </row>
    <row r="17" spans="1:64" s="1" customForma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Q17" s="5" t="s">
        <v>44</v>
      </c>
      <c r="R17" s="12"/>
      <c r="S17" s="12"/>
      <c r="T17" s="12"/>
      <c r="U17" s="12"/>
      <c r="V17" s="6">
        <v>33.4</v>
      </c>
      <c r="W17" s="6">
        <v>-1.2</v>
      </c>
      <c r="X17" s="6">
        <v>11.9</v>
      </c>
      <c r="Y17" s="6">
        <v>90.3</v>
      </c>
      <c r="Z17" s="6">
        <v>9.1999999999999993</v>
      </c>
      <c r="AA17" s="6">
        <v>29</v>
      </c>
      <c r="AB17" s="6">
        <v>37.799999999999997</v>
      </c>
      <c r="AC17" s="6">
        <v>103.5</v>
      </c>
      <c r="AD17" s="6">
        <v>57.8</v>
      </c>
      <c r="AE17" s="6">
        <v>53.299000000000021</v>
      </c>
      <c r="AF17" s="6">
        <v>68.7</v>
      </c>
      <c r="AG17" s="6">
        <v>94.7</v>
      </c>
      <c r="AH17" s="6">
        <v>96.4</v>
      </c>
      <c r="AI17" s="6">
        <v>37.1</v>
      </c>
      <c r="AJ17" s="6">
        <v>96.4</v>
      </c>
      <c r="AK17" s="6">
        <v>212.6</v>
      </c>
      <c r="AL17" s="6">
        <v>140.80000000000001</v>
      </c>
      <c r="AM17" s="6">
        <v>47.048694338199653</v>
      </c>
      <c r="AN17" s="6">
        <v>266.40329374040022</v>
      </c>
      <c r="AO17" s="6">
        <v>452.88086176690001</v>
      </c>
      <c r="AP17" s="13">
        <v>88.42</v>
      </c>
      <c r="AQ17" s="13">
        <v>-39.950000000000003</v>
      </c>
      <c r="AR17" s="13">
        <v>-4765.1899999999996</v>
      </c>
      <c r="AS17" s="13">
        <v>-226.14</v>
      </c>
      <c r="AT17" s="13">
        <v>-77.86</v>
      </c>
      <c r="AU17" s="13">
        <v>-70.37</v>
      </c>
      <c r="AV17" s="13">
        <v>46.01</v>
      </c>
      <c r="AW17" s="13">
        <v>144.54</v>
      </c>
      <c r="AX17"/>
      <c r="AY17" s="8"/>
      <c r="AZ17" s="6">
        <v>82.4</v>
      </c>
      <c r="BA17" s="6">
        <v>134.4</v>
      </c>
      <c r="BB17" s="6">
        <v>179.5</v>
      </c>
      <c r="BC17" s="6">
        <v>274.5</v>
      </c>
      <c r="BD17" s="6">
        <v>442.4</v>
      </c>
      <c r="BE17" s="6">
        <v>907.03284984549998</v>
      </c>
      <c r="BF17" s="6">
        <v>-4943.08</v>
      </c>
      <c r="BG17" s="6">
        <v>42.26</v>
      </c>
      <c r="BI17"/>
      <c r="BJ17"/>
      <c r="BK17"/>
      <c r="BL17"/>
    </row>
    <row r="18" spans="1:64" s="1" customForma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 s="1" t="s">
        <v>45</v>
      </c>
      <c r="R18" s="14"/>
      <c r="S18" s="14"/>
      <c r="T18" s="14"/>
      <c r="U18" s="14"/>
      <c r="V18" s="8">
        <v>0.19999999999999574</v>
      </c>
      <c r="W18" s="8">
        <v>0.19999999999999996</v>
      </c>
      <c r="X18" s="8">
        <v>9.9999999999999645E-2</v>
      </c>
      <c r="Y18" s="8">
        <v>0</v>
      </c>
      <c r="Z18" s="8">
        <v>9.9999999999999645E-2</v>
      </c>
      <c r="AA18" s="8">
        <v>0</v>
      </c>
      <c r="AB18" s="8">
        <v>-0.10000000000000142</v>
      </c>
      <c r="AC18" s="8">
        <v>0</v>
      </c>
      <c r="AD18" s="8">
        <v>-0.10000000000000142</v>
      </c>
      <c r="AE18" s="8">
        <v>6.2000000000018929E-2</v>
      </c>
      <c r="AF18" s="8">
        <v>-0.1</v>
      </c>
      <c r="AG18" s="8">
        <v>0</v>
      </c>
      <c r="AH18" s="8">
        <v>-0.1</v>
      </c>
      <c r="AI18" s="8">
        <v>0.1</v>
      </c>
      <c r="AJ18" s="8">
        <v>0.1</v>
      </c>
      <c r="AK18" s="8">
        <v>0</v>
      </c>
      <c r="AL18" s="8">
        <v>0</v>
      </c>
      <c r="AM18" s="8">
        <v>0.1487824975</v>
      </c>
      <c r="AN18" s="8">
        <v>5.7581057300000016E-2</v>
      </c>
      <c r="AO18" s="8">
        <v>0.20524312269999997</v>
      </c>
      <c r="AP18" s="9">
        <v>0.25</v>
      </c>
      <c r="AQ18" s="9">
        <v>0.04</v>
      </c>
      <c r="AR18" s="9">
        <v>0.16</v>
      </c>
      <c r="AS18" s="9">
        <v>-0.28999999999999998</v>
      </c>
      <c r="AT18" s="9">
        <v>0.02</v>
      </c>
      <c r="AU18" s="9">
        <v>0.25</v>
      </c>
      <c r="AV18" s="9">
        <v>0.04</v>
      </c>
      <c r="AW18" s="9">
        <v>0.04</v>
      </c>
      <c r="AX18"/>
      <c r="AY18" s="8"/>
      <c r="AZ18" s="8">
        <v>0</v>
      </c>
      <c r="BA18" s="8">
        <v>0.5</v>
      </c>
      <c r="BB18" s="8">
        <v>0</v>
      </c>
      <c r="BC18" s="8">
        <v>-0.1</v>
      </c>
      <c r="BD18" s="8">
        <v>-0.1</v>
      </c>
      <c r="BE18" s="8">
        <v>0.41160667749999996</v>
      </c>
      <c r="BF18" s="8">
        <v>0.19</v>
      </c>
      <c r="BG18" s="8">
        <v>0.35</v>
      </c>
      <c r="BI18"/>
      <c r="BJ18"/>
      <c r="BK18"/>
      <c r="BL18"/>
    </row>
    <row r="19" spans="1:64" s="1" customForma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 s="1" t="s">
        <v>46</v>
      </c>
      <c r="R19" s="14"/>
      <c r="S19" s="14"/>
      <c r="T19" s="14"/>
      <c r="U19" s="14"/>
      <c r="V19" s="8">
        <v>33.200000000000003</v>
      </c>
      <c r="W19" s="8">
        <v>-1.4</v>
      </c>
      <c r="X19" s="8">
        <v>11.8</v>
      </c>
      <c r="Y19" s="8">
        <v>90.3</v>
      </c>
      <c r="Z19" s="8">
        <v>9.1</v>
      </c>
      <c r="AA19" s="8">
        <v>29</v>
      </c>
      <c r="AB19" s="8">
        <v>37.9</v>
      </c>
      <c r="AC19" s="8">
        <v>103.5</v>
      </c>
      <c r="AD19" s="8">
        <v>57.9</v>
      </c>
      <c r="AE19" s="8">
        <v>53.237000000000002</v>
      </c>
      <c r="AF19" s="8">
        <v>68.8</v>
      </c>
      <c r="AG19" s="8">
        <v>94.7</v>
      </c>
      <c r="AH19" s="8">
        <v>96.5</v>
      </c>
      <c r="AI19" s="8">
        <v>37</v>
      </c>
      <c r="AJ19" s="8">
        <v>96.3</v>
      </c>
      <c r="AK19" s="8">
        <v>212.6</v>
      </c>
      <c r="AL19" s="8">
        <v>140.80000000000001</v>
      </c>
      <c r="AM19" s="8">
        <v>47.048694338199653</v>
      </c>
      <c r="AN19" s="8">
        <v>266.40329374040022</v>
      </c>
      <c r="AO19" s="8">
        <v>452.88086176690001</v>
      </c>
      <c r="AP19" s="8">
        <v>88.18</v>
      </c>
      <c r="AQ19" s="8">
        <v>-39.99</v>
      </c>
      <c r="AR19" s="8">
        <v>-4765.3500000000004</v>
      </c>
      <c r="AS19" s="8">
        <v>-225.85</v>
      </c>
      <c r="AT19" s="8">
        <v>-77.88</v>
      </c>
      <c r="AU19" s="8">
        <v>-70.62</v>
      </c>
      <c r="AV19" s="8">
        <v>45.96</v>
      </c>
      <c r="AW19" s="8">
        <v>144.44999999999999</v>
      </c>
      <c r="AX19"/>
      <c r="AY19" s="8"/>
      <c r="AZ19" s="8">
        <v>82.4</v>
      </c>
      <c r="BA19" s="8">
        <v>133.9</v>
      </c>
      <c r="BB19" s="8">
        <v>179.5</v>
      </c>
      <c r="BC19" s="8">
        <v>274.60000000000002</v>
      </c>
      <c r="BD19" s="8">
        <v>442.3</v>
      </c>
      <c r="BE19" s="8">
        <v>907.03284984549998</v>
      </c>
      <c r="BF19" s="8">
        <v>-4943.0200000000004</v>
      </c>
      <c r="BG19" s="8">
        <v>41.91</v>
      </c>
      <c r="BI19"/>
      <c r="BJ19"/>
      <c r="BK19"/>
      <c r="BL19"/>
    </row>
    <row r="20" spans="1:64" s="1" customForma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R20" s="14"/>
      <c r="S20" s="14"/>
      <c r="T20" s="14"/>
      <c r="U20" s="14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I20"/>
      <c r="BJ20"/>
      <c r="BK20"/>
      <c r="BL20"/>
    </row>
    <row r="21" spans="1:64" s="1" customForma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R21" s="14"/>
      <c r="S21" s="14"/>
      <c r="T21" s="14"/>
      <c r="U21" s="14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I21"/>
      <c r="BJ21"/>
      <c r="BK21"/>
      <c r="BL21"/>
    </row>
    <row r="22" spans="1:64" s="1" customForma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Q22" s="15" t="s">
        <v>47</v>
      </c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 t="s">
        <v>13</v>
      </c>
      <c r="AE22" s="16" t="s">
        <v>14</v>
      </c>
      <c r="AF22" s="16" t="s">
        <v>15</v>
      </c>
      <c r="AG22" s="16" t="s">
        <v>16</v>
      </c>
      <c r="AH22" s="16" t="s">
        <v>17</v>
      </c>
      <c r="AI22" s="16" t="s">
        <v>18</v>
      </c>
      <c r="AJ22" s="16" t="s">
        <v>19</v>
      </c>
      <c r="AK22" s="16" t="s">
        <v>20</v>
      </c>
      <c r="AL22" s="16" t="s">
        <v>21</v>
      </c>
      <c r="AM22" s="16" t="s">
        <v>22</v>
      </c>
      <c r="AN22" s="16" t="s">
        <v>23</v>
      </c>
      <c r="AO22" s="16" t="s">
        <v>24</v>
      </c>
      <c r="AP22" s="16" t="s">
        <v>25</v>
      </c>
      <c r="AQ22" s="16" t="s">
        <v>26</v>
      </c>
      <c r="AR22" s="16" t="s">
        <v>27</v>
      </c>
      <c r="AS22" s="16" t="s">
        <v>28</v>
      </c>
      <c r="AT22" s="16" t="s">
        <v>29</v>
      </c>
      <c r="AU22" s="16" t="s">
        <v>30</v>
      </c>
      <c r="AV22" s="16" t="s">
        <v>31</v>
      </c>
      <c r="AW22" s="16" t="s">
        <v>32</v>
      </c>
      <c r="AX22" s="16"/>
      <c r="AY22" s="16"/>
      <c r="AZ22" s="16">
        <v>2016</v>
      </c>
      <c r="BA22" s="16">
        <v>2017</v>
      </c>
      <c r="BB22" s="16">
        <v>2018</v>
      </c>
      <c r="BC22" s="16">
        <v>2019</v>
      </c>
      <c r="BD22" s="16">
        <v>2020</v>
      </c>
      <c r="BE22" s="16">
        <v>2021</v>
      </c>
      <c r="BF22" s="16">
        <v>2022</v>
      </c>
      <c r="BG22" s="16">
        <v>2023</v>
      </c>
      <c r="BI22"/>
      <c r="BJ22"/>
      <c r="BK22"/>
      <c r="BL22"/>
    </row>
    <row r="23" spans="1:64" s="1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R23" s="14"/>
      <c r="S23" s="14"/>
      <c r="T23" s="14"/>
      <c r="U23" s="14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I23"/>
      <c r="BJ23"/>
      <c r="BK23"/>
      <c r="BL23"/>
    </row>
    <row r="24" spans="1:64" s="1" customForma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Q24" s="5" t="s">
        <v>48</v>
      </c>
      <c r="AD24" s="6">
        <v>108.1</v>
      </c>
      <c r="AE24" s="6">
        <v>117.1</v>
      </c>
      <c r="AF24" s="6">
        <v>144.19999999999999</v>
      </c>
      <c r="AG24" s="6">
        <v>212.9</v>
      </c>
      <c r="AH24" s="6">
        <v>177</v>
      </c>
      <c r="AI24" s="6">
        <v>199.7</v>
      </c>
      <c r="AJ24" s="6">
        <v>234.3</v>
      </c>
      <c r="AK24" s="6">
        <v>378.1</v>
      </c>
      <c r="AL24" s="6">
        <v>268.7</v>
      </c>
      <c r="AM24" s="6">
        <v>283.8</v>
      </c>
      <c r="AN24" s="6">
        <v>298.39999999999998</v>
      </c>
      <c r="AO24" s="6">
        <v>471</v>
      </c>
      <c r="AP24" s="6">
        <v>759.69</v>
      </c>
      <c r="AQ24" s="6">
        <v>503.05</v>
      </c>
      <c r="AR24" s="6">
        <v>900.92</v>
      </c>
      <c r="AS24" s="6">
        <v>959.66</v>
      </c>
      <c r="AT24" s="6">
        <v>833.77</v>
      </c>
      <c r="AU24" s="6">
        <v>864.38</v>
      </c>
      <c r="AV24" s="6">
        <v>943.49</v>
      </c>
      <c r="AW24" s="6">
        <v>995.51</v>
      </c>
      <c r="AX24" s="6"/>
      <c r="AY24" s="8"/>
      <c r="AZ24" s="8"/>
      <c r="BA24" s="8"/>
      <c r="BB24" s="8"/>
      <c r="BC24" s="6">
        <v>582.4</v>
      </c>
      <c r="BD24" s="6">
        <v>989.7</v>
      </c>
      <c r="BE24" s="6">
        <v>1321.9</v>
      </c>
      <c r="BF24" s="6">
        <v>3124.05</v>
      </c>
      <c r="BG24" s="6">
        <v>3637.14</v>
      </c>
      <c r="BI24"/>
      <c r="BJ24"/>
      <c r="BK24"/>
      <c r="BL24"/>
    </row>
    <row r="25" spans="1:64" s="1" customForma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Q25" s="1" t="s">
        <v>49</v>
      </c>
      <c r="AD25" s="8">
        <v>4.0999999999999996</v>
      </c>
      <c r="AE25" s="8">
        <v>-2.9</v>
      </c>
      <c r="AF25" s="8">
        <v>-9.4</v>
      </c>
      <c r="AG25" s="8">
        <v>-18.5</v>
      </c>
      <c r="AH25" s="8">
        <v>-1.8</v>
      </c>
      <c r="AI25" s="8">
        <v>-54</v>
      </c>
      <c r="AJ25" s="8">
        <v>-19.399999999999999</v>
      </c>
      <c r="AK25" s="8">
        <v>-199</v>
      </c>
      <c r="AL25" s="8">
        <v>-76.2</v>
      </c>
      <c r="AM25" s="8">
        <v>-132</v>
      </c>
      <c r="AN25" s="8">
        <v>-141.80000000000001</v>
      </c>
      <c r="AO25" s="8">
        <v>-141.30000000000001</v>
      </c>
      <c r="AP25" s="8">
        <v>-112.54</v>
      </c>
      <c r="AQ25" s="8">
        <v>24.5</v>
      </c>
      <c r="AR25" s="8">
        <v>-92.81</v>
      </c>
      <c r="AS25" s="8">
        <v>-169.06</v>
      </c>
      <c r="AT25" s="8">
        <v>-141.43</v>
      </c>
      <c r="AU25" s="8">
        <v>-149.04</v>
      </c>
      <c r="AV25" s="8">
        <v>-95</v>
      </c>
      <c r="AW25" s="8">
        <v>-177.75</v>
      </c>
      <c r="AX25" s="8"/>
      <c r="AY25" s="8"/>
      <c r="BC25" s="8">
        <v>-26.9</v>
      </c>
      <c r="BD25" s="8">
        <v>-275</v>
      </c>
      <c r="BE25" s="8">
        <v>-491.4</v>
      </c>
      <c r="BF25" s="8">
        <v>-350</v>
      </c>
      <c r="BG25" s="8">
        <v>-563.21</v>
      </c>
      <c r="BI25"/>
      <c r="BJ25"/>
      <c r="BK25"/>
      <c r="BL25"/>
    </row>
    <row r="26" spans="1:64" s="1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5" t="s">
        <v>37</v>
      </c>
      <c r="R26" s="12">
        <v>25.3</v>
      </c>
      <c r="S26" s="12">
        <v>-1</v>
      </c>
      <c r="T26" s="12">
        <v>28.1</v>
      </c>
      <c r="U26" s="12">
        <v>68.099999999999994</v>
      </c>
      <c r="V26" s="6">
        <v>70.8</v>
      </c>
      <c r="W26" s="6">
        <v>49.3</v>
      </c>
      <c r="X26" s="6">
        <v>67</v>
      </c>
      <c r="Y26" s="6">
        <v>76</v>
      </c>
      <c r="Z26" s="6">
        <v>53.2</v>
      </c>
      <c r="AA26" s="6">
        <v>80.3</v>
      </c>
      <c r="AB26" s="6">
        <v>99.4</v>
      </c>
      <c r="AC26" s="6">
        <v>140.4</v>
      </c>
      <c r="AD26" s="6">
        <v>112.2</v>
      </c>
      <c r="AE26" s="6">
        <v>114.2</v>
      </c>
      <c r="AF26" s="6">
        <v>134.80000000000001</v>
      </c>
      <c r="AG26" s="6">
        <v>194.3</v>
      </c>
      <c r="AH26" s="6">
        <v>175.2</v>
      </c>
      <c r="AI26" s="6">
        <v>145.69999999999999</v>
      </c>
      <c r="AJ26" s="6">
        <v>214.9</v>
      </c>
      <c r="AK26" s="6">
        <v>179</v>
      </c>
      <c r="AL26" s="6">
        <v>192.49</v>
      </c>
      <c r="AM26" s="6">
        <v>151.80000000000001</v>
      </c>
      <c r="AN26" s="6">
        <v>156.6</v>
      </c>
      <c r="AO26" s="6">
        <v>329.7</v>
      </c>
      <c r="AP26" s="6">
        <v>648.15</v>
      </c>
      <c r="AQ26" s="6">
        <v>527.55999999999995</v>
      </c>
      <c r="AR26" s="6">
        <v>808.1</v>
      </c>
      <c r="AS26" s="6">
        <v>790.6</v>
      </c>
      <c r="AT26" s="6">
        <v>692.34</v>
      </c>
      <c r="AU26" s="6">
        <v>715.34</v>
      </c>
      <c r="AV26" s="6">
        <v>848.49</v>
      </c>
      <c r="AW26" s="6">
        <v>817.76</v>
      </c>
      <c r="AX26" s="6"/>
      <c r="AY26" s="8"/>
      <c r="AZ26" s="6">
        <v>120.6</v>
      </c>
      <c r="BA26" s="6">
        <v>263.2</v>
      </c>
      <c r="BB26" s="6">
        <v>373.3</v>
      </c>
      <c r="BC26" s="6">
        <v>555.5</v>
      </c>
      <c r="BD26" s="6">
        <v>714.7</v>
      </c>
      <c r="BE26" s="6">
        <v>830.5</v>
      </c>
      <c r="BF26" s="6">
        <v>2774.36</v>
      </c>
      <c r="BG26" s="6">
        <v>3073.93</v>
      </c>
      <c r="BI26"/>
      <c r="BJ26"/>
      <c r="BK26"/>
      <c r="BL26"/>
    </row>
    <row r="27" spans="1:64" s="1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BC27" s="8"/>
      <c r="BD27" s="8"/>
      <c r="BE27" s="8"/>
      <c r="BF27" s="8"/>
      <c r="BG27" s="8"/>
      <c r="BI27"/>
      <c r="BJ27"/>
      <c r="BK27"/>
      <c r="BL27"/>
    </row>
    <row r="28" spans="1:64" s="1" customForma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Q28" s="5" t="s">
        <v>50</v>
      </c>
      <c r="V28" s="6"/>
      <c r="W28" s="6"/>
      <c r="X28" s="6"/>
      <c r="Y28" s="6"/>
      <c r="Z28" s="6"/>
      <c r="AA28" s="6"/>
      <c r="AB28" s="6"/>
      <c r="AC28" s="6"/>
      <c r="AD28" s="6">
        <v>98.178645554499994</v>
      </c>
      <c r="AE28" s="6">
        <v>106.97915648590001</v>
      </c>
      <c r="AF28" s="6">
        <v>128.08997973309999</v>
      </c>
      <c r="AG28" s="6">
        <v>199.08368702780001</v>
      </c>
      <c r="AH28" s="6">
        <v>161.482199194</v>
      </c>
      <c r="AI28" s="6">
        <v>184.87802685380001</v>
      </c>
      <c r="AJ28" s="6">
        <v>218.959133947</v>
      </c>
      <c r="AK28" s="6">
        <v>356.06769550820002</v>
      </c>
      <c r="AL28" s="6">
        <v>243.50665053580002</v>
      </c>
      <c r="AM28" s="6">
        <v>254.02909857899942</v>
      </c>
      <c r="AN28" s="6">
        <v>269.8451553996</v>
      </c>
      <c r="AO28" s="6">
        <v>401.59424493370199</v>
      </c>
      <c r="AP28" s="10">
        <v>647.11</v>
      </c>
      <c r="AQ28" s="10">
        <v>389.85</v>
      </c>
      <c r="AR28" s="10">
        <v>774.39</v>
      </c>
      <c r="AS28" s="10">
        <v>919.42</v>
      </c>
      <c r="AT28" s="10">
        <v>724.73</v>
      </c>
      <c r="AU28" s="10">
        <v>747.16</v>
      </c>
      <c r="AV28" s="10">
        <v>805.96</v>
      </c>
      <c r="AW28" s="10">
        <v>844.15</v>
      </c>
      <c r="AX28" s="10"/>
      <c r="AY28" s="8"/>
      <c r="AZ28" s="8"/>
      <c r="BA28" s="6"/>
      <c r="BB28" s="6"/>
      <c r="BC28" s="6">
        <v>532.5</v>
      </c>
      <c r="BD28" s="6">
        <v>922.2</v>
      </c>
      <c r="BE28" s="6">
        <v>1168.9751494481013</v>
      </c>
      <c r="BF28" s="6">
        <v>2731.13</v>
      </c>
      <c r="BG28" s="10">
        <v>3122.01</v>
      </c>
      <c r="BI28"/>
      <c r="BJ28"/>
      <c r="BK28"/>
      <c r="BL28"/>
    </row>
    <row r="29" spans="1:64" s="1" customForma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Q29" s="1" t="s">
        <v>49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>
        <v>4.1213544455000006</v>
      </c>
      <c r="AE29" s="8">
        <v>-2.8881564859000046</v>
      </c>
      <c r="AF29" s="8">
        <v>-9.3899797330999917</v>
      </c>
      <c r="AG29" s="8">
        <v>-18.483687027799999</v>
      </c>
      <c r="AH29" s="8">
        <v>-1.7821991939999986</v>
      </c>
      <c r="AI29" s="8">
        <v>-53.978026853800003</v>
      </c>
      <c r="AJ29" s="8">
        <v>-19.359133946999997</v>
      </c>
      <c r="AK29" s="8">
        <v>-198.96769550819999</v>
      </c>
      <c r="AL29" s="8">
        <v>-76.206650535800009</v>
      </c>
      <c r="AM29" s="8">
        <v>-132.02077736359999</v>
      </c>
      <c r="AN29" s="8">
        <v>-141.7877944759</v>
      </c>
      <c r="AO29" s="8">
        <v>-141.2934228165</v>
      </c>
      <c r="AP29" s="17">
        <v>-112.54</v>
      </c>
      <c r="AQ29" s="17">
        <v>24.5</v>
      </c>
      <c r="AR29" s="17">
        <v>-92.81</v>
      </c>
      <c r="AS29" s="17">
        <v>-169.06</v>
      </c>
      <c r="AT29" s="17">
        <v>-141.43</v>
      </c>
      <c r="AU29" s="17">
        <v>-149.04</v>
      </c>
      <c r="AV29" s="17">
        <v>-95</v>
      </c>
      <c r="AW29" s="17">
        <v>-177.75</v>
      </c>
      <c r="AX29" s="17"/>
      <c r="AY29" s="8"/>
      <c r="AZ29" s="8"/>
      <c r="BA29" s="8"/>
      <c r="BB29" s="8"/>
      <c r="BC29" s="8">
        <v>-26.899999999999977</v>
      </c>
      <c r="BD29" s="8">
        <v>-275.00000000000011</v>
      </c>
      <c r="BE29" s="8">
        <v>-491.3086451918</v>
      </c>
      <c r="BF29" s="8">
        <v>-349.9</v>
      </c>
      <c r="BG29" s="17">
        <v>-563.21</v>
      </c>
      <c r="BI29"/>
      <c r="BJ29"/>
      <c r="BK29"/>
      <c r="BL29"/>
    </row>
    <row r="30" spans="1:64" s="1" customForma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Q30" s="1" t="s">
        <v>39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-7.9104250000000022E-4</v>
      </c>
      <c r="AN30" s="8">
        <v>-2.3618600400000002E-2</v>
      </c>
      <c r="AO30" s="8">
        <v>-8.2263715329</v>
      </c>
      <c r="AP30" s="17">
        <v>0</v>
      </c>
      <c r="AQ30" s="17">
        <v>0</v>
      </c>
      <c r="AR30" s="17">
        <v>-5000</v>
      </c>
      <c r="AS30" s="17">
        <v>-97.04</v>
      </c>
      <c r="AT30" s="17">
        <v>0</v>
      </c>
      <c r="AU30" s="17">
        <v>0</v>
      </c>
      <c r="AV30" s="17">
        <v>0</v>
      </c>
      <c r="AW30" s="17">
        <v>0</v>
      </c>
      <c r="AX30" s="17"/>
      <c r="AY30" s="8"/>
      <c r="AZ30" s="8"/>
      <c r="BA30" s="8"/>
      <c r="BB30" s="8"/>
      <c r="BC30" s="8">
        <v>0</v>
      </c>
      <c r="BD30" s="8">
        <v>0</v>
      </c>
      <c r="BE30" s="8">
        <v>-8.2507811758000003</v>
      </c>
      <c r="BF30" s="8">
        <v>-5097.2</v>
      </c>
      <c r="BG30" s="17">
        <v>0</v>
      </c>
      <c r="BI30"/>
      <c r="BJ30"/>
      <c r="BK30"/>
      <c r="BL30"/>
    </row>
    <row r="31" spans="1:64" s="1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Q31" s="1" t="s">
        <v>51</v>
      </c>
      <c r="V31" s="8"/>
      <c r="W31" s="8"/>
      <c r="X31" s="8"/>
      <c r="Y31" s="8"/>
      <c r="Z31" s="8"/>
      <c r="AA31" s="8"/>
      <c r="AB31" s="8"/>
      <c r="AC31" s="8"/>
      <c r="AD31" s="8">
        <v>-33.299999999999997</v>
      </c>
      <c r="AE31" s="8">
        <v>-30.928000000000001</v>
      </c>
      <c r="AF31" s="8">
        <v>-32.1</v>
      </c>
      <c r="AG31" s="8">
        <v>-37.700000000000003</v>
      </c>
      <c r="AH31" s="8">
        <v>-41.1</v>
      </c>
      <c r="AI31" s="8">
        <v>-42.8</v>
      </c>
      <c r="AJ31" s="8">
        <v>-44.4</v>
      </c>
      <c r="AK31" s="8">
        <v>-66.099999999999994</v>
      </c>
      <c r="AL31" s="8">
        <v>-70.3</v>
      </c>
      <c r="AM31" s="8">
        <v>-74.167568817299994</v>
      </c>
      <c r="AN31" s="8">
        <v>-102.9145572908</v>
      </c>
      <c r="AO31" s="8">
        <v>-264.07685239630001</v>
      </c>
      <c r="AP31" s="8">
        <v>-439.93</v>
      </c>
      <c r="AQ31" s="8">
        <v>-463.29</v>
      </c>
      <c r="AR31" s="8">
        <v>-496.66</v>
      </c>
      <c r="AS31" s="8">
        <v>-587.09</v>
      </c>
      <c r="AT31" s="8">
        <v>-495.62</v>
      </c>
      <c r="AU31" s="8">
        <v>-506.39</v>
      </c>
      <c r="AV31" s="8">
        <v>-527.21</v>
      </c>
      <c r="AW31" s="8">
        <v>-535.70000000000005</v>
      </c>
      <c r="AX31" s="18"/>
      <c r="AY31" s="8"/>
      <c r="AZ31" s="8"/>
      <c r="BA31" s="8"/>
      <c r="BB31" s="8"/>
      <c r="BC31" s="8">
        <v>-134</v>
      </c>
      <c r="BD31" s="8">
        <v>-194.3</v>
      </c>
      <c r="BE31" s="8">
        <v>-511.45897850440002</v>
      </c>
      <c r="BF31" s="8">
        <v>-1986.99</v>
      </c>
      <c r="BG31" s="8">
        <v>-2064.9299999999998</v>
      </c>
      <c r="BI31"/>
      <c r="BJ31"/>
      <c r="BK31"/>
      <c r="BL31"/>
    </row>
    <row r="32" spans="1:64" s="1" customForma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Q32" s="5" t="s">
        <v>40</v>
      </c>
      <c r="R32" s="8"/>
      <c r="S32" s="8"/>
      <c r="T32" s="8"/>
      <c r="U32" s="8"/>
      <c r="V32" s="6"/>
      <c r="W32" s="6"/>
      <c r="X32" s="6"/>
      <c r="Y32" s="6"/>
      <c r="Z32" s="6"/>
      <c r="AA32" s="6"/>
      <c r="AB32" s="6"/>
      <c r="AC32" s="6"/>
      <c r="AD32" s="6">
        <v>69</v>
      </c>
      <c r="AE32" s="6">
        <v>73.163000000000011</v>
      </c>
      <c r="AF32" s="6">
        <v>86.6</v>
      </c>
      <c r="AG32" s="6">
        <v>142.9</v>
      </c>
      <c r="AH32" s="6">
        <v>118.6</v>
      </c>
      <c r="AI32" s="6">
        <v>88.1</v>
      </c>
      <c r="AJ32" s="6">
        <v>155.19999999999999</v>
      </c>
      <c r="AK32" s="6">
        <v>91</v>
      </c>
      <c r="AL32" s="6">
        <v>97</v>
      </c>
      <c r="AM32" s="6">
        <v>47.839961355599428</v>
      </c>
      <c r="AN32" s="6">
        <v>25.119185032500273</v>
      </c>
      <c r="AO32" s="6">
        <v>-12.002401811998425</v>
      </c>
      <c r="AP32" s="10">
        <v>94.64</v>
      </c>
      <c r="AQ32" s="10">
        <v>-48.94</v>
      </c>
      <c r="AR32" s="10">
        <v>-4815.09</v>
      </c>
      <c r="AS32" s="10">
        <v>66.239999999999995</v>
      </c>
      <c r="AT32" s="10">
        <v>87.68</v>
      </c>
      <c r="AU32" s="10">
        <v>91.73</v>
      </c>
      <c r="AV32" s="10">
        <v>183.75</v>
      </c>
      <c r="AW32" s="10">
        <v>130.69999999999999</v>
      </c>
      <c r="AX32" s="10"/>
      <c r="AY32" s="8"/>
      <c r="AZ32" s="8"/>
      <c r="BA32" s="6"/>
      <c r="BB32" s="6"/>
      <c r="BC32" s="6">
        <v>371.6</v>
      </c>
      <c r="BD32" s="6">
        <v>452.9</v>
      </c>
      <c r="BE32" s="6">
        <v>157.95674457610127</v>
      </c>
      <c r="BF32" s="6">
        <v>-4703.2</v>
      </c>
      <c r="BG32" s="19">
        <v>493.87</v>
      </c>
      <c r="BI32"/>
      <c r="BJ32"/>
      <c r="BK32"/>
      <c r="BL32"/>
    </row>
    <row r="33" spans="1:64" s="1" customForma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14"/>
      <c r="BE33" s="14"/>
      <c r="BF33" s="14"/>
      <c r="BG33" s="14"/>
      <c r="BI33"/>
      <c r="BJ33"/>
      <c r="BK33"/>
      <c r="BL33"/>
    </row>
    <row r="34" spans="1:64" s="1" customForma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Q34" s="5" t="s">
        <v>49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1"/>
      <c r="AI34" s="21"/>
      <c r="AJ34" s="21"/>
      <c r="AK34" s="21"/>
      <c r="AL34" s="21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21"/>
      <c r="BA34" s="21"/>
      <c r="BB34" s="21"/>
      <c r="BC34" s="21"/>
      <c r="BD34" s="21"/>
      <c r="BE34" s="21"/>
      <c r="BF34" s="21"/>
      <c r="BG34" s="21"/>
      <c r="BI34"/>
      <c r="BJ34"/>
      <c r="BK34"/>
      <c r="BL34"/>
    </row>
    <row r="35" spans="1:64" s="1" customForma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Q35" s="1" t="s">
        <v>52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1">
        <v>-6.4</v>
      </c>
      <c r="AI35" s="21">
        <v>-26</v>
      </c>
      <c r="AJ35" s="21">
        <v>-68.5</v>
      </c>
      <c r="AK35" s="21">
        <v>-33.4</v>
      </c>
      <c r="AL35" s="21">
        <v>-16.5</v>
      </c>
      <c r="AM35" s="8">
        <v>-24</v>
      </c>
      <c r="AN35" s="8">
        <v>-24</v>
      </c>
      <c r="AO35" s="8">
        <v>-100.5</v>
      </c>
      <c r="AP35" s="8">
        <v>-41.58</v>
      </c>
      <c r="AQ35" s="8">
        <v>0.61</v>
      </c>
      <c r="AR35" s="8">
        <v>-5.35</v>
      </c>
      <c r="AS35" s="8">
        <v>0.86</v>
      </c>
      <c r="AT35" s="8">
        <v>-2.67</v>
      </c>
      <c r="AU35" s="8">
        <v>-2.0699999999999998</v>
      </c>
      <c r="AV35" s="8">
        <v>-1.55</v>
      </c>
      <c r="AW35" s="8">
        <v>-1.75</v>
      </c>
      <c r="AX35" s="8"/>
      <c r="AY35" s="8"/>
      <c r="AZ35" s="21"/>
      <c r="BA35" s="21"/>
      <c r="BB35" s="21"/>
      <c r="BC35" s="21"/>
      <c r="BD35" s="21">
        <v>-134.30000000000001</v>
      </c>
      <c r="BE35" s="21">
        <v>-165</v>
      </c>
      <c r="BF35" s="8">
        <v>-44.7</v>
      </c>
      <c r="BG35" s="8">
        <v>-8.0399999999999991</v>
      </c>
      <c r="BI35"/>
      <c r="BJ35"/>
      <c r="BK35"/>
      <c r="BL35"/>
    </row>
    <row r="36" spans="1:64" s="1" customForma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Q36" s="1" t="s">
        <v>53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-18.46</v>
      </c>
      <c r="AS36" s="8">
        <v>-43.78</v>
      </c>
      <c r="AT36" s="8">
        <v>-5.58</v>
      </c>
      <c r="AU36" s="8">
        <v>-27.79</v>
      </c>
      <c r="AV36" s="8">
        <v>-13.94</v>
      </c>
      <c r="AW36" s="8">
        <v>-0.01</v>
      </c>
      <c r="AX36" s="8"/>
      <c r="AY36" s="8"/>
      <c r="AZ36" s="21"/>
      <c r="BA36" s="21"/>
      <c r="BB36" s="21"/>
      <c r="BC36" s="21"/>
      <c r="BD36" s="21"/>
      <c r="BE36" s="21"/>
      <c r="BF36" s="8">
        <v>-62</v>
      </c>
      <c r="BG36" s="8">
        <v>-47.31</v>
      </c>
      <c r="BI36"/>
      <c r="BJ36"/>
      <c r="BK36"/>
      <c r="BL36"/>
    </row>
    <row r="37" spans="1:64" s="1" customForma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Q37" s="1" t="s">
        <v>54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1">
        <v>0</v>
      </c>
      <c r="AI37" s="21">
        <v>4</v>
      </c>
      <c r="AJ37" s="21">
        <v>60.6</v>
      </c>
      <c r="AK37" s="21">
        <v>-27.2</v>
      </c>
      <c r="AL37" s="21">
        <v>0</v>
      </c>
      <c r="AM37" s="8">
        <v>0</v>
      </c>
      <c r="AN37" s="8">
        <v>0</v>
      </c>
      <c r="AO37" s="8">
        <v>0</v>
      </c>
      <c r="AP37" s="8">
        <v>0.01</v>
      </c>
      <c r="AQ37" s="8">
        <v>0.06</v>
      </c>
      <c r="AR37" s="8">
        <v>-0.02</v>
      </c>
      <c r="AS37" s="8">
        <v>0.37</v>
      </c>
      <c r="AT37" s="8">
        <v>-18.27</v>
      </c>
      <c r="AU37" s="8">
        <v>0</v>
      </c>
      <c r="AV37" s="8">
        <v>0</v>
      </c>
      <c r="AW37" s="8">
        <v>0</v>
      </c>
      <c r="AX37" s="8"/>
      <c r="AY37" s="8"/>
      <c r="AZ37" s="21"/>
      <c r="BA37" s="21"/>
      <c r="BB37" s="21"/>
      <c r="BC37" s="21"/>
      <c r="BD37" s="21">
        <v>37.399999999999991</v>
      </c>
      <c r="BE37" s="21">
        <v>0</v>
      </c>
      <c r="BF37" s="8">
        <v>0</v>
      </c>
      <c r="BG37" s="8">
        <v>-18.27</v>
      </c>
      <c r="BI37"/>
      <c r="BJ37"/>
      <c r="BK37"/>
      <c r="BL37"/>
    </row>
    <row r="38" spans="1:64" s="1" customForma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 s="1" t="s">
        <v>55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1">
        <v>-3.4</v>
      </c>
      <c r="AI38" s="21">
        <v>-9</v>
      </c>
      <c r="AJ38" s="21">
        <v>-3</v>
      </c>
      <c r="AK38" s="21">
        <v>-75.400000000000006</v>
      </c>
      <c r="AL38" s="21">
        <v>-30.5</v>
      </c>
      <c r="AM38" s="8">
        <v>-75</v>
      </c>
      <c r="AN38" s="8">
        <v>-59</v>
      </c>
      <c r="AO38" s="8">
        <v>-65.5</v>
      </c>
      <c r="AP38" s="8">
        <v>-58.71</v>
      </c>
      <c r="AQ38" s="8">
        <v>-66.040000000000006</v>
      </c>
      <c r="AR38" s="8">
        <v>-60.88</v>
      </c>
      <c r="AS38" s="8">
        <v>-66.86</v>
      </c>
      <c r="AT38" s="8">
        <v>-46.87</v>
      </c>
      <c r="AU38" s="8">
        <v>-46.72</v>
      </c>
      <c r="AV38" s="8">
        <v>-30.74</v>
      </c>
      <c r="AW38" s="8">
        <v>-23.4</v>
      </c>
      <c r="AX38" s="8"/>
      <c r="AY38" s="8"/>
      <c r="AZ38" s="21"/>
      <c r="BA38" s="21"/>
      <c r="BB38" s="21"/>
      <c r="BC38" s="21"/>
      <c r="BD38" s="21">
        <v>-90.800000000000011</v>
      </c>
      <c r="BE38" s="21">
        <v>-230</v>
      </c>
      <c r="BF38" s="8">
        <v>-252.5</v>
      </c>
      <c r="BG38" s="8">
        <v>-147.72999999999999</v>
      </c>
      <c r="BI38"/>
      <c r="BJ38"/>
      <c r="BK38"/>
      <c r="BL38"/>
    </row>
    <row r="39" spans="1:64" s="1" customForma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 s="1" t="s">
        <v>56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>
        <v>-2</v>
      </c>
      <c r="AI39" s="21">
        <v>-12</v>
      </c>
      <c r="AJ39" s="21">
        <v>-4</v>
      </c>
      <c r="AK39" s="21">
        <v>-33.4</v>
      </c>
      <c r="AL39" s="21">
        <v>-28.5</v>
      </c>
      <c r="AM39" s="8">
        <v>-18</v>
      </c>
      <c r="AN39" s="8">
        <v>-45</v>
      </c>
      <c r="AO39" s="8">
        <v>-15</v>
      </c>
      <c r="AP39" s="8">
        <v>-17.47</v>
      </c>
      <c r="AQ39" s="8">
        <v>-27.37</v>
      </c>
      <c r="AR39" s="8">
        <v>-41.77</v>
      </c>
      <c r="AS39" s="8">
        <v>-37.53</v>
      </c>
      <c r="AT39" s="8">
        <v>-22.74</v>
      </c>
      <c r="AU39" s="8">
        <v>-32.58</v>
      </c>
      <c r="AV39" s="8">
        <v>-28.6</v>
      </c>
      <c r="AW39" s="8">
        <v>-51.97</v>
      </c>
      <c r="AX39" s="8"/>
      <c r="AY39" s="8"/>
      <c r="AZ39" s="21"/>
      <c r="BA39" s="21"/>
      <c r="BB39" s="21"/>
      <c r="BC39" s="21"/>
      <c r="BD39" s="21">
        <v>-51.4</v>
      </c>
      <c r="BE39" s="21">
        <v>-106.5</v>
      </c>
      <c r="BF39" s="8">
        <v>-124.4</v>
      </c>
      <c r="BG39" s="8">
        <v>-135.88999999999999</v>
      </c>
      <c r="BI39"/>
      <c r="BJ39"/>
      <c r="BK39"/>
      <c r="BL39"/>
    </row>
    <row r="40" spans="1:64" s="1" customForma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 s="1" t="s">
        <v>57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>
        <v>10</v>
      </c>
      <c r="AI40" s="21">
        <v>-11</v>
      </c>
      <c r="AJ40" s="21">
        <v>-4.5</v>
      </c>
      <c r="AK40" s="21">
        <v>-19</v>
      </c>
      <c r="AL40" s="21">
        <v>0</v>
      </c>
      <c r="AM40" s="8">
        <v>-15</v>
      </c>
      <c r="AN40" s="8">
        <v>-14</v>
      </c>
      <c r="AO40" s="8">
        <v>29</v>
      </c>
      <c r="AP40" s="8">
        <v>5.49</v>
      </c>
      <c r="AQ40" s="8">
        <v>117.25</v>
      </c>
      <c r="AR40" s="8">
        <v>36.590000000000003</v>
      </c>
      <c r="AS40" s="8">
        <v>-24.6</v>
      </c>
      <c r="AT40" s="8">
        <v>-44.99</v>
      </c>
      <c r="AU40" s="8">
        <v>-40.950000000000003</v>
      </c>
      <c r="AV40" s="8">
        <v>-11.65</v>
      </c>
      <c r="AW40" s="8">
        <v>-63.44</v>
      </c>
      <c r="AX40" s="8"/>
      <c r="AY40" s="8"/>
      <c r="AZ40" s="21"/>
      <c r="BA40" s="21"/>
      <c r="BB40" s="21"/>
      <c r="BC40" s="21"/>
      <c r="BD40" s="21">
        <v>-24.5</v>
      </c>
      <c r="BE40" s="21">
        <v>0</v>
      </c>
      <c r="BF40" s="8">
        <v>134</v>
      </c>
      <c r="BG40" s="8">
        <v>-161.03</v>
      </c>
      <c r="BI40"/>
      <c r="BJ40"/>
      <c r="BK40"/>
      <c r="BL40"/>
    </row>
    <row r="41" spans="1:64" s="1" customForma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 s="1" t="s">
        <v>58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1">
        <v>0</v>
      </c>
      <c r="AI41" s="21">
        <v>0</v>
      </c>
      <c r="AJ41" s="21">
        <v>0</v>
      </c>
      <c r="AK41" s="21">
        <v>-11</v>
      </c>
      <c r="AL41" s="21">
        <v>-0.5</v>
      </c>
      <c r="AM41" s="8">
        <v>0</v>
      </c>
      <c r="AN41" s="8">
        <v>0</v>
      </c>
      <c r="AO41" s="8">
        <v>11</v>
      </c>
      <c r="AP41" s="8">
        <v>-0.28999999999999998</v>
      </c>
      <c r="AQ41" s="8">
        <v>-0.02</v>
      </c>
      <c r="AR41" s="8">
        <v>-2.92</v>
      </c>
      <c r="AS41" s="8">
        <v>2.4900000000000002</v>
      </c>
      <c r="AT41" s="8">
        <v>-0.31</v>
      </c>
      <c r="AU41" s="8">
        <v>1.07</v>
      </c>
      <c r="AV41" s="8">
        <v>-8.52</v>
      </c>
      <c r="AW41" s="8">
        <v>-37.19</v>
      </c>
      <c r="AX41" s="8"/>
      <c r="AY41" s="8"/>
      <c r="AZ41" s="21"/>
      <c r="BA41" s="21"/>
      <c r="BB41" s="21"/>
      <c r="BC41" s="21"/>
      <c r="BD41" s="21">
        <v>-11</v>
      </c>
      <c r="BE41" s="21">
        <v>10.5</v>
      </c>
      <c r="BF41" s="8">
        <v>-1</v>
      </c>
      <c r="BG41" s="8">
        <v>-44.94</v>
      </c>
      <c r="BI41"/>
      <c r="BJ41"/>
      <c r="BK41"/>
      <c r="BL41"/>
    </row>
    <row r="42" spans="1:64" s="1" customForma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Q42" s="5" t="s">
        <v>59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2">
        <v>-1.8000000000000007</v>
      </c>
      <c r="AI42" s="22">
        <v>-54</v>
      </c>
      <c r="AJ42" s="22">
        <v>-19.399999999999999</v>
      </c>
      <c r="AK42" s="22">
        <v>-199.4</v>
      </c>
      <c r="AL42" s="22">
        <v>-76</v>
      </c>
      <c r="AM42" s="6">
        <v>-132</v>
      </c>
      <c r="AN42" s="6">
        <v>-142</v>
      </c>
      <c r="AO42" s="6">
        <v>-141</v>
      </c>
      <c r="AP42" s="6">
        <v>-112.54</v>
      </c>
      <c r="AQ42" s="6">
        <v>24.5</v>
      </c>
      <c r="AR42" s="6">
        <v>-92.81</v>
      </c>
      <c r="AS42" s="6">
        <v>-169.06</v>
      </c>
      <c r="AT42" s="6">
        <v>-141.43</v>
      </c>
      <c r="AU42" s="6">
        <v>-149.04</v>
      </c>
      <c r="AV42" s="6">
        <v>-95</v>
      </c>
      <c r="AW42" s="6">
        <v>-177.75</v>
      </c>
      <c r="AX42" s="6"/>
      <c r="AY42" s="6"/>
      <c r="AZ42" s="22"/>
      <c r="BA42" s="22"/>
      <c r="BB42" s="22"/>
      <c r="BC42" s="22"/>
      <c r="BD42" s="22">
        <v>-274.60000000000002</v>
      </c>
      <c r="BE42" s="22">
        <v>-491</v>
      </c>
      <c r="BF42" s="22">
        <v>-349.6</v>
      </c>
      <c r="BG42" s="22">
        <v>-563.21</v>
      </c>
      <c r="BI42"/>
      <c r="BJ42"/>
      <c r="BK42"/>
      <c r="BL42"/>
    </row>
    <row r="43" spans="1:64" s="1" customForma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Q43" s="5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2"/>
      <c r="AI43" s="22"/>
      <c r="AJ43" s="22"/>
      <c r="AK43" s="22"/>
      <c r="AL43" s="22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22"/>
      <c r="BA43" s="22"/>
      <c r="BB43" s="22"/>
      <c r="BC43" s="22"/>
      <c r="BD43" s="22"/>
      <c r="BE43" s="22"/>
      <c r="BF43" s="22"/>
      <c r="BG43" s="22"/>
      <c r="BI43"/>
      <c r="BJ43"/>
      <c r="BK43"/>
      <c r="BL43"/>
    </row>
    <row r="44" spans="1:64" s="1" customForma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Q44" s="5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2"/>
      <c r="AI44" s="22"/>
      <c r="AJ44" s="22"/>
      <c r="AK44" s="22"/>
      <c r="AL44" s="22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22"/>
      <c r="BA44" s="22"/>
      <c r="BB44" s="22"/>
      <c r="BC44" s="22"/>
      <c r="BD44" s="22"/>
      <c r="BE44" s="22"/>
      <c r="BF44" s="22"/>
      <c r="BG44" s="22"/>
      <c r="BI44"/>
      <c r="BJ44"/>
      <c r="BK44"/>
      <c r="BL44"/>
    </row>
    <row r="45" spans="1:64" s="1" customForma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Q45" s="15" t="s">
        <v>60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 t="s">
        <v>13</v>
      </c>
      <c r="AE45" s="16" t="s">
        <v>14</v>
      </c>
      <c r="AF45" s="16" t="s">
        <v>15</v>
      </c>
      <c r="AG45" s="16" t="s">
        <v>16</v>
      </c>
      <c r="AH45" s="16" t="s">
        <v>17</v>
      </c>
      <c r="AI45" s="16" t="s">
        <v>18</v>
      </c>
      <c r="AJ45" s="16" t="s">
        <v>19</v>
      </c>
      <c r="AK45" s="16" t="s">
        <v>20</v>
      </c>
      <c r="AL45" s="16" t="s">
        <v>21</v>
      </c>
      <c r="AM45" s="16" t="s">
        <v>22</v>
      </c>
      <c r="AN45" s="16" t="s">
        <v>23</v>
      </c>
      <c r="AO45" s="16" t="s">
        <v>24</v>
      </c>
      <c r="AP45" s="16" t="s">
        <v>25</v>
      </c>
      <c r="AQ45" s="16" t="s">
        <v>26</v>
      </c>
      <c r="AR45" s="16" t="s">
        <v>27</v>
      </c>
      <c r="AS45" s="16" t="s">
        <v>28</v>
      </c>
      <c r="AT45" s="16" t="s">
        <v>29</v>
      </c>
      <c r="AU45" s="16" t="s">
        <v>30</v>
      </c>
      <c r="AV45" s="16" t="s">
        <v>31</v>
      </c>
      <c r="AW45" s="16" t="s">
        <v>32</v>
      </c>
      <c r="AX45" s="16"/>
      <c r="AY45" s="16"/>
      <c r="AZ45" s="16">
        <v>2016</v>
      </c>
      <c r="BA45" s="16">
        <v>2017</v>
      </c>
      <c r="BB45" s="16">
        <v>2018</v>
      </c>
      <c r="BC45" s="16">
        <v>2019</v>
      </c>
      <c r="BD45" s="16">
        <v>2020</v>
      </c>
      <c r="BE45" s="16">
        <v>2021</v>
      </c>
      <c r="BF45" s="16">
        <v>2022</v>
      </c>
      <c r="BG45" s="16">
        <v>2023</v>
      </c>
      <c r="BI45"/>
      <c r="BJ45"/>
      <c r="BK45"/>
      <c r="BL45"/>
    </row>
    <row r="46" spans="1:64" s="1" customForma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R46" s="14"/>
      <c r="S46" s="14"/>
      <c r="T46" s="14"/>
      <c r="U46" s="14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I46"/>
      <c r="BJ46"/>
      <c r="BK46"/>
      <c r="BL46"/>
    </row>
    <row r="47" spans="1:64" s="1" customForma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Q47" s="1" t="s">
        <v>61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>
        <v>135.37</v>
      </c>
      <c r="AQ47" s="8">
        <v>143.49</v>
      </c>
      <c r="AR47" s="8">
        <v>225.81</v>
      </c>
      <c r="AS47" s="8">
        <v>106.57</v>
      </c>
      <c r="AT47" s="8">
        <v>98.27</v>
      </c>
      <c r="AU47" s="8">
        <v>111.85</v>
      </c>
      <c r="AV47" s="8">
        <v>127.07</v>
      </c>
      <c r="AW47" s="8">
        <v>141.91999999999999</v>
      </c>
      <c r="AX47" s="8"/>
      <c r="AY47" s="23"/>
      <c r="AZ47" s="23"/>
      <c r="BA47" s="23"/>
      <c r="BB47" s="23"/>
      <c r="BC47" s="8"/>
      <c r="BD47" s="8"/>
      <c r="BE47" s="8"/>
      <c r="BF47" s="8">
        <v>610.79999999999995</v>
      </c>
      <c r="BG47" s="8">
        <v>479.22</v>
      </c>
      <c r="BH47" s="8"/>
      <c r="BI47"/>
      <c r="BJ47"/>
      <c r="BK47"/>
      <c r="BL47"/>
    </row>
    <row r="48" spans="1:64" s="1" customForma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Q48" s="1" t="s">
        <v>62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>
        <v>83.99</v>
      </c>
      <c r="AQ48" s="8">
        <v>87.01</v>
      </c>
      <c r="AR48" s="8">
        <v>98.62</v>
      </c>
      <c r="AS48" s="8">
        <v>104.77</v>
      </c>
      <c r="AT48" s="8">
        <v>94.89</v>
      </c>
      <c r="AU48" s="8">
        <v>92.42</v>
      </c>
      <c r="AV48" s="8">
        <v>99.98</v>
      </c>
      <c r="AW48" s="8">
        <v>95.75</v>
      </c>
      <c r="AX48" s="8"/>
      <c r="AY48" s="8"/>
      <c r="AZ48" s="8"/>
      <c r="BA48" s="8"/>
      <c r="BB48" s="8"/>
      <c r="BC48" s="8"/>
      <c r="BD48" s="8"/>
      <c r="BE48" s="8"/>
      <c r="BF48" s="8">
        <v>374.4</v>
      </c>
      <c r="BG48" s="8">
        <v>383.04</v>
      </c>
      <c r="BH48" s="8"/>
      <c r="BI48"/>
      <c r="BJ48"/>
      <c r="BK48"/>
      <c r="BL48"/>
    </row>
    <row r="49" spans="1:64" s="1" customForma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Q49" s="1" t="s">
        <v>63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>
        <v>-589.65</v>
      </c>
      <c r="AQ49" s="8">
        <v>-597.34</v>
      </c>
      <c r="AR49" s="8">
        <v>-591.5</v>
      </c>
      <c r="AS49" s="8">
        <v>-621.87</v>
      </c>
      <c r="AT49" s="8">
        <v>-548.28</v>
      </c>
      <c r="AU49" s="8">
        <v>-549.20000000000005</v>
      </c>
      <c r="AV49" s="8">
        <v>-583.08000000000004</v>
      </c>
      <c r="AW49" s="8">
        <v>-629.83000000000004</v>
      </c>
      <c r="AX49" s="8"/>
      <c r="AY49" s="23"/>
      <c r="AZ49" s="23"/>
      <c r="BA49" s="8"/>
      <c r="BB49" s="8"/>
      <c r="BC49" s="8"/>
      <c r="BD49" s="8"/>
      <c r="BE49" s="8"/>
      <c r="BF49" s="8">
        <v>-2400.7399999999998</v>
      </c>
      <c r="BG49" s="8">
        <v>-2310.4299999999998</v>
      </c>
      <c r="BH49" s="8"/>
      <c r="BI49"/>
      <c r="BJ49"/>
      <c r="BK49"/>
      <c r="BL49"/>
    </row>
    <row r="50" spans="1:64" s="1" customForma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Q50" s="1" t="s">
        <v>64</v>
      </c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>
        <v>-940.48</v>
      </c>
      <c r="AQ50" s="8">
        <v>-1000.87</v>
      </c>
      <c r="AR50" s="8">
        <v>-1143.53</v>
      </c>
      <c r="AS50" s="8">
        <v>-1072.1500000000001</v>
      </c>
      <c r="AT50" s="8">
        <v>-1069.77</v>
      </c>
      <c r="AU50" s="8">
        <v>-1117.02</v>
      </c>
      <c r="AV50" s="8">
        <v>-1083.23</v>
      </c>
      <c r="AW50" s="8">
        <v>-1101.42</v>
      </c>
      <c r="AX50" s="8"/>
      <c r="AY50" s="8"/>
      <c r="AZ50" s="8"/>
      <c r="BA50" s="8"/>
      <c r="BB50" s="8"/>
      <c r="BC50" s="8"/>
      <c r="BD50" s="8"/>
      <c r="BE50" s="8"/>
      <c r="BF50" s="8">
        <v>-4156.97</v>
      </c>
      <c r="BG50" s="8">
        <v>-4371.3900000000003</v>
      </c>
      <c r="BH50" s="8"/>
      <c r="BI50"/>
      <c r="BJ50"/>
      <c r="BK50"/>
      <c r="BL50"/>
    </row>
    <row r="51" spans="1:64" s="1" customForma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Q51" s="1" t="s">
        <v>65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>
        <v>-137.15</v>
      </c>
      <c r="AQ51" s="8">
        <v>-41.48</v>
      </c>
      <c r="AR51" s="8">
        <v>-142.61000000000001</v>
      </c>
      <c r="AS51" s="8">
        <v>-142.6</v>
      </c>
      <c r="AT51" s="8">
        <v>-143.07</v>
      </c>
      <c r="AU51" s="8">
        <v>-144.55000000000001</v>
      </c>
      <c r="AV51" s="8">
        <v>-145.55000000000001</v>
      </c>
      <c r="AW51" s="8">
        <v>-214.89</v>
      </c>
      <c r="AX51" s="8"/>
      <c r="AY51" s="23"/>
      <c r="AZ51" s="23"/>
      <c r="BA51" s="23"/>
      <c r="BB51" s="23"/>
      <c r="BC51" s="8"/>
      <c r="BD51" s="8"/>
      <c r="BE51" s="8"/>
      <c r="BF51" s="8">
        <v>-463.8</v>
      </c>
      <c r="BG51" s="8">
        <v>-647.99</v>
      </c>
      <c r="BH51" s="8"/>
      <c r="BI51"/>
      <c r="BJ51"/>
      <c r="BK51"/>
      <c r="BL51"/>
    </row>
    <row r="52" spans="1:64" s="5" customForma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Q52" s="5" t="s">
        <v>36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>
        <v>-1447.85</v>
      </c>
      <c r="AQ52" s="6">
        <v>-1409.25</v>
      </c>
      <c r="AR52" s="6">
        <v>-1553.28</v>
      </c>
      <c r="AS52" s="6">
        <v>-1625.28</v>
      </c>
      <c r="AT52" s="6">
        <v>-1567.96</v>
      </c>
      <c r="AU52" s="6">
        <v>-1606.49</v>
      </c>
      <c r="AV52" s="6">
        <v>-1584.8</v>
      </c>
      <c r="AW52" s="6">
        <v>-1708.47</v>
      </c>
      <c r="AX52" s="6"/>
      <c r="AY52" s="6"/>
      <c r="AZ52" s="6"/>
      <c r="BA52" s="6"/>
      <c r="BB52" s="6"/>
      <c r="BC52" s="6"/>
      <c r="BD52" s="6"/>
      <c r="BE52" s="6"/>
      <c r="BF52" s="6">
        <v>-6035.88</v>
      </c>
      <c r="BG52" s="6">
        <v>-6467.73</v>
      </c>
      <c r="BH52" s="8"/>
      <c r="BI52"/>
      <c r="BJ52"/>
      <c r="BK52"/>
      <c r="BL52"/>
    </row>
    <row r="53" spans="1:64" s="1" customForma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R53" s="14"/>
      <c r="S53" s="14"/>
      <c r="T53" s="14"/>
      <c r="U53" s="14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24"/>
      <c r="AU53" s="24"/>
      <c r="AV53" s="24"/>
      <c r="AW53" s="24"/>
      <c r="AX53" s="8"/>
      <c r="AY53" s="8"/>
      <c r="AZ53" s="8"/>
      <c r="BA53" s="8"/>
      <c r="BB53" s="8"/>
      <c r="BC53" s="8"/>
      <c r="BD53" s="8"/>
      <c r="BE53" s="8"/>
      <c r="BF53" s="8"/>
      <c r="BG53" s="8"/>
      <c r="BI53"/>
      <c r="BJ53"/>
      <c r="BK53"/>
      <c r="BL53"/>
    </row>
    <row r="54" spans="1:64" s="1" customForma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Q54" s="1" t="s">
        <v>66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25" t="s">
        <v>67</v>
      </c>
      <c r="AQ54" s="25" t="s">
        <v>67</v>
      </c>
      <c r="AR54" s="25" t="s">
        <v>67</v>
      </c>
      <c r="AS54" s="25" t="s">
        <v>67</v>
      </c>
      <c r="AT54" s="8">
        <v>-421.42</v>
      </c>
      <c r="AU54" s="8">
        <v>-418.3</v>
      </c>
      <c r="AV54" s="8">
        <v>-425.96</v>
      </c>
      <c r="AW54" s="8">
        <v>-433.51</v>
      </c>
      <c r="AX54" s="8"/>
      <c r="AY54" s="8"/>
      <c r="AZ54" s="8"/>
      <c r="BA54" s="8"/>
      <c r="BB54" s="8"/>
      <c r="BC54" s="8"/>
      <c r="BD54" s="8"/>
      <c r="BE54" s="8"/>
      <c r="BF54" s="25" t="s">
        <v>67</v>
      </c>
      <c r="BG54" s="8">
        <v>-1699.19</v>
      </c>
      <c r="BI54"/>
      <c r="BJ54"/>
      <c r="BK54"/>
      <c r="BL54"/>
    </row>
    <row r="55" spans="1:64" s="1" customForma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Q55" s="1" t="s">
        <v>68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25" t="s">
        <v>67</v>
      </c>
      <c r="AQ55" s="25" t="s">
        <v>67</v>
      </c>
      <c r="AR55" s="25" t="s">
        <v>67</v>
      </c>
      <c r="AS55" s="25" t="s">
        <v>67</v>
      </c>
      <c r="AT55" s="8">
        <v>-707.52</v>
      </c>
      <c r="AU55" s="8">
        <v>-721.29</v>
      </c>
      <c r="AV55" s="8">
        <v>-726.53</v>
      </c>
      <c r="AW55" s="8">
        <v>-740.36</v>
      </c>
      <c r="AX55" s="8"/>
      <c r="AY55" s="8"/>
      <c r="AZ55" s="8"/>
      <c r="BA55" s="8"/>
      <c r="BB55" s="8"/>
      <c r="BC55" s="8"/>
      <c r="BD55" s="8"/>
      <c r="BE55" s="8"/>
      <c r="BF55" s="25" t="s">
        <v>67</v>
      </c>
      <c r="BG55" s="8">
        <v>-2895.7</v>
      </c>
      <c r="BI55"/>
      <c r="BJ55"/>
      <c r="BK55"/>
      <c r="BL55"/>
    </row>
    <row r="56" spans="1:64" s="1" customForma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Q56" s="1" t="s">
        <v>69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25" t="s">
        <v>67</v>
      </c>
      <c r="AQ56" s="25" t="s">
        <v>67</v>
      </c>
      <c r="AR56" s="25" t="s">
        <v>67</v>
      </c>
      <c r="AS56" s="25" t="s">
        <v>67</v>
      </c>
      <c r="AT56" s="8">
        <v>-297.58999999999997</v>
      </c>
      <c r="AU56" s="8">
        <v>-317.87</v>
      </c>
      <c r="AV56" s="8">
        <v>-337.32</v>
      </c>
      <c r="AW56" s="8">
        <v>-356.86</v>
      </c>
      <c r="AX56" s="8"/>
      <c r="AY56" s="8"/>
      <c r="AZ56" s="8"/>
      <c r="BA56" s="8"/>
      <c r="BB56" s="8"/>
      <c r="BC56" s="8"/>
      <c r="BD56" s="8"/>
      <c r="BE56" s="8"/>
      <c r="BF56" s="25" t="s">
        <v>67</v>
      </c>
      <c r="BG56" s="8">
        <v>-1309.6300000000001</v>
      </c>
      <c r="BI56"/>
      <c r="BJ56"/>
      <c r="BK56"/>
      <c r="BL56"/>
    </row>
    <row r="57" spans="1:64" s="5" customForma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Q57" s="5" t="s">
        <v>70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6">
        <v>-181.4</v>
      </c>
      <c r="AE57" s="6">
        <v>-204</v>
      </c>
      <c r="AF57" s="6">
        <v>-199.4</v>
      </c>
      <c r="AG57" s="6">
        <v>-227.3</v>
      </c>
      <c r="AH57" s="6">
        <v>-269.7</v>
      </c>
      <c r="AI57" s="6">
        <v>-260.60000000000002</v>
      </c>
      <c r="AJ57" s="6">
        <v>-246.3</v>
      </c>
      <c r="AK57" s="6">
        <v>-417.6</v>
      </c>
      <c r="AL57" s="6">
        <v>-551.29999999999995</v>
      </c>
      <c r="AM57" s="6">
        <v>-585.6</v>
      </c>
      <c r="AN57" s="6">
        <v>-597.1</v>
      </c>
      <c r="AO57" s="6">
        <v>-876.9</v>
      </c>
      <c r="AP57" s="6">
        <v>-1335.31</v>
      </c>
      <c r="AQ57" s="10">
        <v>-1433.75</v>
      </c>
      <c r="AR57" s="10">
        <v>-1460.47</v>
      </c>
      <c r="AS57" s="10">
        <v>-1456.22</v>
      </c>
      <c r="AT57" s="10">
        <v>-1426.53</v>
      </c>
      <c r="AU57" s="10">
        <v>-1457.46</v>
      </c>
      <c r="AV57" s="26">
        <v>-1489.8</v>
      </c>
      <c r="AW57" s="26">
        <v>-1530.72</v>
      </c>
      <c r="AX57" s="26"/>
      <c r="AY57" s="27"/>
      <c r="AZ57" s="6"/>
      <c r="BA57" s="6"/>
      <c r="BB57" s="6"/>
      <c r="BC57" s="6">
        <v>-811.7</v>
      </c>
      <c r="BD57" s="6">
        <v>-1193.4000000000001</v>
      </c>
      <c r="BE57" s="6">
        <v>-2610.9</v>
      </c>
      <c r="BF57" s="6">
        <v>-5686.09</v>
      </c>
      <c r="BG57" s="26">
        <v>-5904.52</v>
      </c>
      <c r="BI57"/>
      <c r="BJ57"/>
      <c r="BK57"/>
      <c r="BL57"/>
    </row>
    <row r="58" spans="1:64" s="1" customForma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Q58" s="1" t="s">
        <v>49</v>
      </c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>
        <v>-112.54</v>
      </c>
      <c r="AQ58" s="8">
        <v>24.5</v>
      </c>
      <c r="AR58" s="8">
        <v>-92.81</v>
      </c>
      <c r="AS58" s="8">
        <v>-169.06</v>
      </c>
      <c r="AT58" s="8">
        <v>-141.43</v>
      </c>
      <c r="AU58" s="8">
        <v>-149.04</v>
      </c>
      <c r="AV58" s="8">
        <v>-95</v>
      </c>
      <c r="AW58" s="8">
        <v>-177.75</v>
      </c>
      <c r="AX58" s="8"/>
      <c r="AY58" s="8"/>
      <c r="AZ58" s="8"/>
      <c r="BA58" s="8"/>
      <c r="BB58" s="8"/>
      <c r="BC58" s="8"/>
      <c r="BD58" s="8"/>
      <c r="BE58" s="8"/>
      <c r="BF58" s="8">
        <v>-349.6</v>
      </c>
      <c r="BG58" s="8">
        <v>-563.21</v>
      </c>
      <c r="BI58"/>
      <c r="BJ58"/>
      <c r="BK58"/>
      <c r="BL58"/>
    </row>
    <row r="59" spans="1:64" s="5" customForma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Q59" s="5" t="s">
        <v>36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>
        <v>-1447.85</v>
      </c>
      <c r="AQ59" s="6">
        <v>-1409.25</v>
      </c>
      <c r="AR59" s="6">
        <v>-1553.28</v>
      </c>
      <c r="AS59" s="6">
        <v>-1625.28</v>
      </c>
      <c r="AT59" s="6">
        <v>-1567.96</v>
      </c>
      <c r="AU59" s="6">
        <v>-1606.49</v>
      </c>
      <c r="AV59" s="6">
        <v>-1584.8</v>
      </c>
      <c r="AW59" s="6">
        <v>-1708.47</v>
      </c>
      <c r="AX59" s="6"/>
      <c r="AY59" s="6"/>
      <c r="AZ59" s="6"/>
      <c r="BA59" s="6"/>
      <c r="BB59" s="6"/>
      <c r="BC59" s="6"/>
      <c r="BD59" s="6"/>
      <c r="BE59" s="6"/>
      <c r="BF59" s="6">
        <v>-6035.88</v>
      </c>
      <c r="BG59" s="6">
        <v>-6467.73</v>
      </c>
      <c r="BI59"/>
      <c r="BJ59"/>
      <c r="BK59"/>
      <c r="BL59"/>
    </row>
    <row r="60" spans="1:64" s="1" customForma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R60" s="14"/>
      <c r="S60" s="14"/>
      <c r="T60" s="14"/>
      <c r="U60" s="14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I60"/>
      <c r="BJ60"/>
      <c r="BK60"/>
      <c r="BL60"/>
    </row>
    <row r="61" spans="1:64" s="1" customForma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R61" s="14"/>
      <c r="S61" s="14"/>
      <c r="T61" s="14"/>
      <c r="U61" s="14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I61"/>
      <c r="BJ61"/>
      <c r="BK61"/>
      <c r="BL61"/>
    </row>
    <row r="62" spans="1:64" s="1" customForma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Q62" s="15" t="s">
        <v>71</v>
      </c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 t="s">
        <v>13</v>
      </c>
      <c r="AE62" s="16" t="s">
        <v>14</v>
      </c>
      <c r="AF62" s="16" t="s">
        <v>15</v>
      </c>
      <c r="AG62" s="16" t="s">
        <v>16</v>
      </c>
      <c r="AH62" s="16" t="s">
        <v>17</v>
      </c>
      <c r="AI62" s="16" t="s">
        <v>18</v>
      </c>
      <c r="AJ62" s="16" t="s">
        <v>19</v>
      </c>
      <c r="AK62" s="16" t="s">
        <v>20</v>
      </c>
      <c r="AL62" s="16" t="s">
        <v>21</v>
      </c>
      <c r="AM62" s="16" t="s">
        <v>22</v>
      </c>
      <c r="AN62" s="16" t="s">
        <v>23</v>
      </c>
      <c r="AO62" s="16" t="s">
        <v>24</v>
      </c>
      <c r="AP62" s="16" t="s">
        <v>25</v>
      </c>
      <c r="AQ62" s="16" t="s">
        <v>26</v>
      </c>
      <c r="AR62" s="16" t="s">
        <v>27</v>
      </c>
      <c r="AS62" s="16" t="s">
        <v>28</v>
      </c>
      <c r="AT62" s="16" t="s">
        <v>29</v>
      </c>
      <c r="AU62" s="16" t="s">
        <v>30</v>
      </c>
      <c r="AV62" s="16" t="s">
        <v>31</v>
      </c>
      <c r="AW62" s="16" t="s">
        <v>32</v>
      </c>
      <c r="AX62" s="16"/>
      <c r="AY62" s="16"/>
      <c r="AZ62" s="16">
        <v>2016</v>
      </c>
      <c r="BA62" s="16">
        <v>2017</v>
      </c>
      <c r="BB62" s="16">
        <v>2018</v>
      </c>
      <c r="BC62" s="16">
        <v>2019</v>
      </c>
      <c r="BD62" s="16">
        <v>2020</v>
      </c>
      <c r="BE62" s="16">
        <v>2021</v>
      </c>
      <c r="BF62" s="16">
        <v>2022</v>
      </c>
      <c r="BG62" s="16">
        <v>2023</v>
      </c>
      <c r="BI62"/>
      <c r="BJ62"/>
      <c r="BK62"/>
      <c r="BL62"/>
    </row>
    <row r="63" spans="1:64" s="1" customFormat="1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R63" s="14"/>
      <c r="S63" s="14"/>
      <c r="T63" s="14"/>
      <c r="U63" s="14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I63"/>
      <c r="BJ63"/>
      <c r="BK63"/>
      <c r="BL63"/>
    </row>
    <row r="64" spans="1:64" s="5" customFormat="1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Q64" s="5" t="s">
        <v>48</v>
      </c>
      <c r="R64" s="12"/>
      <c r="S64" s="12"/>
      <c r="T64" s="12"/>
      <c r="U64" s="12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>
        <v>759.69</v>
      </c>
      <c r="AQ64" s="6">
        <v>503.05</v>
      </c>
      <c r="AR64" s="6">
        <v>900.92</v>
      </c>
      <c r="AS64" s="6">
        <v>959.66</v>
      </c>
      <c r="AT64" s="6">
        <v>833.77</v>
      </c>
      <c r="AU64" s="6">
        <v>864.38</v>
      </c>
      <c r="AV64" s="6">
        <v>943.49</v>
      </c>
      <c r="AW64" s="6">
        <v>995.51</v>
      </c>
      <c r="AX64" s="6"/>
      <c r="AY64" s="6"/>
      <c r="AZ64" s="6"/>
      <c r="BA64" s="6"/>
      <c r="BB64" s="6"/>
      <c r="BC64" s="6"/>
      <c r="BD64" s="6"/>
      <c r="BE64" s="6"/>
      <c r="BF64" s="6">
        <v>3124</v>
      </c>
      <c r="BG64" s="6">
        <v>3637.14</v>
      </c>
      <c r="BI64"/>
      <c r="BJ64"/>
      <c r="BK64"/>
      <c r="BL64"/>
    </row>
    <row r="65" spans="1:64" s="1" customFormat="1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Q65" s="1" t="s">
        <v>72</v>
      </c>
      <c r="R65" s="14"/>
      <c r="S65" s="14"/>
      <c r="T65" s="14"/>
      <c r="U65" s="14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>
        <v>-49</v>
      </c>
      <c r="AQ65" s="8">
        <v>-60</v>
      </c>
      <c r="AR65" s="8">
        <v>-51</v>
      </c>
      <c r="AS65" s="8">
        <v>-119</v>
      </c>
      <c r="AT65" s="8">
        <v>-127.05</v>
      </c>
      <c r="AU65" s="8">
        <v>-145.38999999999999</v>
      </c>
      <c r="AV65" s="8">
        <v>-159.1</v>
      </c>
      <c r="AW65" s="8">
        <v>-156.16</v>
      </c>
      <c r="AX65" s="8"/>
      <c r="AY65" s="8"/>
      <c r="AZ65" s="8"/>
      <c r="BA65" s="8"/>
      <c r="BB65" s="8"/>
      <c r="BC65" s="8"/>
      <c r="BD65" s="8"/>
      <c r="BE65" s="8"/>
      <c r="BF65" s="8">
        <v>-279</v>
      </c>
      <c r="BG65" s="8">
        <v>-587.70000000000005</v>
      </c>
      <c r="BI65"/>
      <c r="BJ65"/>
      <c r="BK65"/>
      <c r="BL65"/>
    </row>
    <row r="66" spans="1:64" s="1" customFormat="1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Q66" s="1" t="s">
        <v>73</v>
      </c>
      <c r="R66" s="14"/>
      <c r="S66" s="14"/>
      <c r="T66" s="14"/>
      <c r="U66" s="14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>
        <v>-99</v>
      </c>
      <c r="AQ66" s="8">
        <v>-187</v>
      </c>
      <c r="AR66" s="8">
        <v>-112</v>
      </c>
      <c r="AS66" s="8">
        <v>-161</v>
      </c>
      <c r="AT66" s="8">
        <v>-198.81</v>
      </c>
      <c r="AU66" s="8">
        <v>-226.5</v>
      </c>
      <c r="AV66" s="8">
        <v>-126.52</v>
      </c>
      <c r="AW66" s="8">
        <v>-48.44</v>
      </c>
      <c r="AX66" s="8"/>
      <c r="AY66" s="8"/>
      <c r="AZ66" s="8"/>
      <c r="BA66" s="8"/>
      <c r="BB66" s="8"/>
      <c r="BC66" s="8"/>
      <c r="BD66" s="8"/>
      <c r="BE66" s="8"/>
      <c r="BF66" s="8">
        <v>-560</v>
      </c>
      <c r="BG66" s="8">
        <v>-600.03</v>
      </c>
      <c r="BI66"/>
      <c r="BJ66"/>
      <c r="BK66"/>
      <c r="BL66"/>
    </row>
    <row r="67" spans="1:64" s="1" customFormat="1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Q67" s="1" t="s">
        <v>74</v>
      </c>
      <c r="R67" s="14"/>
      <c r="S67" s="14"/>
      <c r="T67" s="14"/>
      <c r="U67" s="14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>
        <v>-46</v>
      </c>
      <c r="AQ67" s="8">
        <v>-167</v>
      </c>
      <c r="AR67" s="8">
        <v>-222</v>
      </c>
      <c r="AS67" s="8">
        <v>-18</v>
      </c>
      <c r="AT67" s="8">
        <v>-97.04</v>
      </c>
      <c r="AU67" s="8">
        <v>-111</v>
      </c>
      <c r="AV67" s="8">
        <v>-171.21</v>
      </c>
      <c r="AW67" s="8">
        <v>37.03</v>
      </c>
      <c r="AX67" s="8"/>
      <c r="AY67" s="8"/>
      <c r="AZ67" s="8"/>
      <c r="BA67" s="8"/>
      <c r="BB67" s="8"/>
      <c r="BC67" s="8"/>
      <c r="BD67" s="8"/>
      <c r="BE67" s="8"/>
      <c r="BF67" s="8">
        <v>-453</v>
      </c>
      <c r="BG67" s="8">
        <v>-342.23</v>
      </c>
      <c r="BI67"/>
      <c r="BJ67"/>
      <c r="BK67"/>
      <c r="BL67"/>
    </row>
    <row r="68" spans="1:64" s="5" customFormat="1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Q68" s="5" t="s">
        <v>75</v>
      </c>
      <c r="R68" s="12"/>
      <c r="S68" s="12"/>
      <c r="T68" s="12"/>
      <c r="U68" s="12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>
        <v>566</v>
      </c>
      <c r="AQ68" s="6">
        <v>89</v>
      </c>
      <c r="AR68" s="6">
        <v>516</v>
      </c>
      <c r="AS68" s="6">
        <v>661</v>
      </c>
      <c r="AT68" s="6">
        <v>410</v>
      </c>
      <c r="AU68" s="6">
        <v>381.62</v>
      </c>
      <c r="AV68" s="6">
        <v>486.9</v>
      </c>
      <c r="AW68" s="6">
        <v>828</v>
      </c>
      <c r="AX68" s="6"/>
      <c r="AY68" s="6"/>
      <c r="AZ68" s="6"/>
      <c r="BA68" s="6"/>
      <c r="BB68" s="6"/>
      <c r="BC68" s="6"/>
      <c r="BD68" s="6"/>
      <c r="BE68" s="6"/>
      <c r="BF68" s="6">
        <v>1832</v>
      </c>
      <c r="BG68" s="6">
        <v>2107.2399999999998</v>
      </c>
      <c r="BI68"/>
      <c r="BJ68"/>
      <c r="BK68"/>
      <c r="BL68"/>
    </row>
    <row r="69" spans="1:64" s="1" customFormat="1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Q69" s="1" t="s">
        <v>76</v>
      </c>
      <c r="R69" s="14"/>
      <c r="S69" s="14"/>
      <c r="T69" s="14"/>
      <c r="U69" s="14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>
        <v>-426</v>
      </c>
      <c r="AQ69" s="8">
        <v>579</v>
      </c>
      <c r="AR69" s="8">
        <v>211</v>
      </c>
      <c r="AS69" s="8">
        <v>312</v>
      </c>
      <c r="AT69" s="8">
        <v>-198.46</v>
      </c>
      <c r="AU69" s="8">
        <v>-394.94</v>
      </c>
      <c r="AV69" s="8">
        <v>374.79</v>
      </c>
      <c r="AW69" s="8">
        <v>-101.07</v>
      </c>
      <c r="AX69" s="8"/>
      <c r="AY69" s="8"/>
      <c r="AZ69" s="8"/>
      <c r="BA69" s="8"/>
      <c r="BB69" s="8"/>
      <c r="BC69" s="8"/>
      <c r="BD69" s="8"/>
      <c r="BE69" s="8"/>
      <c r="BF69" s="8">
        <v>676</v>
      </c>
      <c r="BG69" s="8">
        <v>-319.68</v>
      </c>
      <c r="BI69"/>
      <c r="BJ69"/>
      <c r="BK69"/>
      <c r="BL69"/>
    </row>
    <row r="70" spans="1:64" s="5" customFormat="1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Q70" s="5" t="s">
        <v>77</v>
      </c>
      <c r="R70" s="12"/>
      <c r="S70" s="12"/>
      <c r="T70" s="12"/>
      <c r="U70" s="12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>
        <v>140</v>
      </c>
      <c r="AQ70" s="6">
        <v>668</v>
      </c>
      <c r="AR70" s="6">
        <v>727</v>
      </c>
      <c r="AS70" s="6">
        <v>973</v>
      </c>
      <c r="AT70" s="6">
        <v>212</v>
      </c>
      <c r="AU70" s="6">
        <v>-13</v>
      </c>
      <c r="AV70" s="6">
        <v>862</v>
      </c>
      <c r="AW70" s="6">
        <v>727</v>
      </c>
      <c r="AX70" s="6"/>
      <c r="AY70" s="6"/>
      <c r="AZ70" s="6"/>
      <c r="BA70" s="6"/>
      <c r="BB70" s="6"/>
      <c r="BC70" s="6"/>
      <c r="BD70" s="6"/>
      <c r="BE70" s="6"/>
      <c r="BF70" s="6">
        <v>2508</v>
      </c>
      <c r="BG70" s="6">
        <v>1788</v>
      </c>
      <c r="BI70"/>
      <c r="BJ70"/>
      <c r="BK70"/>
      <c r="BL70"/>
    </row>
    <row r="71" spans="1:64" s="1" customFormat="1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Q71" s="1" t="s">
        <v>78</v>
      </c>
      <c r="R71" s="14"/>
      <c r="S71" s="14"/>
      <c r="T71" s="14"/>
      <c r="U71" s="14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>
        <v>-129</v>
      </c>
      <c r="AQ71" s="8">
        <v>-163</v>
      </c>
      <c r="AR71" s="8">
        <v>-168</v>
      </c>
      <c r="AS71" s="8">
        <v>-183</v>
      </c>
      <c r="AT71" s="8">
        <v>-154.28</v>
      </c>
      <c r="AU71" s="8">
        <v>-138.08000000000001</v>
      </c>
      <c r="AV71" s="8">
        <v>-184</v>
      </c>
      <c r="AW71" s="8">
        <v>-152.69</v>
      </c>
      <c r="AX71" s="8"/>
      <c r="AY71" s="8"/>
      <c r="AZ71" s="8"/>
      <c r="BA71" s="8"/>
      <c r="BB71" s="8"/>
      <c r="BC71" s="8"/>
      <c r="BD71" s="8"/>
      <c r="BE71" s="8"/>
      <c r="BF71" s="8">
        <v>-643</v>
      </c>
      <c r="BG71" s="8">
        <v>-629.04</v>
      </c>
      <c r="BI71"/>
      <c r="BJ71"/>
      <c r="BK71"/>
      <c r="BL71"/>
    </row>
    <row r="72" spans="1:64" s="5" customFormat="1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Q72" s="5" t="s">
        <v>79</v>
      </c>
      <c r="R72" s="12"/>
      <c r="S72" s="12"/>
      <c r="T72" s="12"/>
      <c r="U72" s="12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>
        <v>11</v>
      </c>
      <c r="AQ72" s="6">
        <v>505</v>
      </c>
      <c r="AR72" s="6">
        <v>559</v>
      </c>
      <c r="AS72" s="6">
        <v>790</v>
      </c>
      <c r="AT72" s="6">
        <v>57.99</v>
      </c>
      <c r="AU72" s="6">
        <v>-151.4</v>
      </c>
      <c r="AV72" s="6">
        <v>677.69</v>
      </c>
      <c r="AW72" s="6">
        <v>574.24</v>
      </c>
      <c r="AX72" s="6"/>
      <c r="AY72" s="6"/>
      <c r="AZ72" s="6"/>
      <c r="BA72" s="6"/>
      <c r="BB72" s="6"/>
      <c r="BC72" s="6"/>
      <c r="BD72" s="6"/>
      <c r="BE72" s="6"/>
      <c r="BF72" s="6">
        <v>1865</v>
      </c>
      <c r="BG72" s="6">
        <v>1158.51</v>
      </c>
      <c r="BI72"/>
      <c r="BJ72"/>
      <c r="BK72"/>
      <c r="BL72"/>
    </row>
    <row r="73" spans="1:64" s="1" customForma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R73" s="14"/>
      <c r="S73" s="14"/>
      <c r="T73" s="14"/>
      <c r="U73" s="14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I73"/>
      <c r="BJ73"/>
      <c r="BK73"/>
      <c r="BL73"/>
    </row>
    <row r="74" spans="1:64" s="1" customFormat="1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Q74" s="1" t="s">
        <v>80</v>
      </c>
      <c r="R74" s="14"/>
      <c r="S74" s="14"/>
      <c r="T74" s="14"/>
      <c r="U74" s="14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25" t="s">
        <v>67</v>
      </c>
      <c r="AQ74" s="25" t="s">
        <v>67</v>
      </c>
      <c r="AR74" s="25" t="s">
        <v>67</v>
      </c>
      <c r="AS74" s="25" t="s">
        <v>67</v>
      </c>
      <c r="AT74" s="28">
        <v>0.59799999999999998</v>
      </c>
      <c r="AU74" s="28">
        <v>0.3528</v>
      </c>
      <c r="AV74" s="28">
        <v>0.38159999999999999</v>
      </c>
      <c r="AW74" s="28">
        <v>0.31850000000000001</v>
      </c>
      <c r="AX74" s="29"/>
      <c r="AY74" s="8"/>
      <c r="AZ74" s="8"/>
      <c r="BA74" s="8"/>
      <c r="BB74" s="8"/>
      <c r="BC74" s="8"/>
      <c r="BD74" s="8"/>
      <c r="BE74" s="8"/>
      <c r="BF74" s="28">
        <v>0.59699999999999998</v>
      </c>
      <c r="BG74" s="28">
        <v>0.31850000000000001</v>
      </c>
      <c r="BI74"/>
      <c r="BJ74"/>
      <c r="BK74"/>
      <c r="BL74"/>
    </row>
    <row r="75" spans="1:64" s="1" customFormat="1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R75" s="14"/>
      <c r="S75" s="14"/>
      <c r="T75" s="14"/>
      <c r="U75" s="14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29"/>
      <c r="AU75" s="29"/>
      <c r="AV75" s="29"/>
      <c r="AW75" s="29"/>
      <c r="AX75" s="29"/>
      <c r="AY75" s="8"/>
      <c r="AZ75" s="8"/>
      <c r="BA75" s="8"/>
      <c r="BB75" s="8"/>
      <c r="BC75" s="8"/>
      <c r="BD75" s="8"/>
      <c r="BE75" s="8"/>
      <c r="BF75" s="8"/>
      <c r="BG75" s="29"/>
      <c r="BI75"/>
      <c r="BJ75"/>
      <c r="BK75"/>
      <c r="BL75"/>
    </row>
    <row r="76" spans="1:64" s="1" customFormat="1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Q76" s="30" t="s">
        <v>81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I76"/>
      <c r="BJ76"/>
      <c r="BK76"/>
      <c r="BL76"/>
    </row>
    <row r="77" spans="1:64" s="1" customFormat="1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R77" s="14"/>
      <c r="S77" s="14"/>
      <c r="T77" s="14"/>
      <c r="U77" s="14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I77"/>
      <c r="BJ77"/>
      <c r="BK77"/>
      <c r="BL77"/>
    </row>
    <row r="78" spans="1:64" s="1" customFormat="1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R78" s="14"/>
      <c r="S78" s="14"/>
      <c r="T78" s="14"/>
      <c r="U78" s="14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I78"/>
      <c r="BJ78"/>
      <c r="BK78"/>
      <c r="BL78"/>
    </row>
    <row r="79" spans="1:64" s="1" customFormat="1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Q79" s="15" t="s">
        <v>82</v>
      </c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 t="s">
        <v>13</v>
      </c>
      <c r="AE79" s="16" t="s">
        <v>14</v>
      </c>
      <c r="AF79" s="16" t="s">
        <v>15</v>
      </c>
      <c r="AG79" s="16" t="s">
        <v>16</v>
      </c>
      <c r="AH79" s="16" t="s">
        <v>17</v>
      </c>
      <c r="AI79" s="16" t="s">
        <v>18</v>
      </c>
      <c r="AJ79" s="16" t="s">
        <v>19</v>
      </c>
      <c r="AK79" s="16" t="s">
        <v>20</v>
      </c>
      <c r="AL79" s="16" t="s">
        <v>21</v>
      </c>
      <c r="AM79" s="16" t="s">
        <v>22</v>
      </c>
      <c r="AN79" s="16" t="s">
        <v>23</v>
      </c>
      <c r="AO79" s="16" t="s">
        <v>24</v>
      </c>
      <c r="AP79" s="16" t="s">
        <v>25</v>
      </c>
      <c r="AQ79" s="16" t="s">
        <v>26</v>
      </c>
      <c r="AR79" s="16" t="s">
        <v>27</v>
      </c>
      <c r="AS79" s="16" t="s">
        <v>28</v>
      </c>
      <c r="AT79" s="16" t="s">
        <v>29</v>
      </c>
      <c r="AU79" s="16" t="s">
        <v>30</v>
      </c>
      <c r="AV79" s="16" t="s">
        <v>31</v>
      </c>
      <c r="AW79" s="16" t="s">
        <v>32</v>
      </c>
      <c r="AX79" s="16"/>
      <c r="AY79" s="16"/>
      <c r="AZ79" s="16">
        <v>2016</v>
      </c>
      <c r="BA79" s="16">
        <v>2017</v>
      </c>
      <c r="BB79" s="16">
        <v>2018</v>
      </c>
      <c r="BC79" s="16">
        <v>2019</v>
      </c>
      <c r="BD79" s="16">
        <v>2020</v>
      </c>
      <c r="BE79" s="16">
        <v>2021</v>
      </c>
      <c r="BF79" s="16">
        <v>2022</v>
      </c>
      <c r="BG79" s="16">
        <v>2023</v>
      </c>
      <c r="BI79"/>
      <c r="BJ79"/>
      <c r="BK79"/>
      <c r="BL79"/>
    </row>
    <row r="80" spans="1:64" s="1" customFormat="1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R80" s="14"/>
      <c r="S80" s="14"/>
      <c r="T80" s="14"/>
      <c r="U80" s="14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I80"/>
      <c r="BJ80"/>
      <c r="BK80"/>
      <c r="BL80"/>
    </row>
    <row r="81" spans="1:64" s="1" customFormat="1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Q81" s="1" t="s">
        <v>83</v>
      </c>
      <c r="R81" s="14"/>
      <c r="S81" s="14"/>
      <c r="T81" s="14"/>
      <c r="U81" s="14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>
        <v>12081.84</v>
      </c>
      <c r="AQ81" s="8">
        <v>12000.07</v>
      </c>
      <c r="AR81" s="8">
        <v>12269.35</v>
      </c>
      <c r="AS81" s="8">
        <v>11334.94</v>
      </c>
      <c r="AT81" s="8">
        <v>11107.66</v>
      </c>
      <c r="AU81" s="8">
        <v>10987.59</v>
      </c>
      <c r="AV81" s="8">
        <v>10452.41</v>
      </c>
      <c r="AW81" s="8">
        <v>8999.02</v>
      </c>
      <c r="AX81" s="8"/>
      <c r="AY81" s="8"/>
      <c r="AZ81" s="8"/>
      <c r="BA81" s="8"/>
      <c r="BB81" s="8"/>
      <c r="BC81" s="8"/>
      <c r="BD81" s="8"/>
      <c r="BE81" s="8"/>
      <c r="BF81" s="8">
        <v>11335</v>
      </c>
      <c r="BG81" s="8">
        <v>8999.02</v>
      </c>
      <c r="BI81"/>
      <c r="BJ81"/>
      <c r="BK81"/>
      <c r="BL81"/>
    </row>
    <row r="82" spans="1:64" s="1" customFormat="1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Q82" s="1" t="s">
        <v>84</v>
      </c>
      <c r="R82" s="14"/>
      <c r="S82" s="14"/>
      <c r="T82" s="14"/>
      <c r="U82" s="14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>
        <v>-1225.95</v>
      </c>
      <c r="AQ82" s="8">
        <v>-1470.08</v>
      </c>
      <c r="AR82" s="8">
        <v>-2011.63</v>
      </c>
      <c r="AS82" s="8">
        <v>-2172.73</v>
      </c>
      <c r="AT82" s="8">
        <v>-1902.04</v>
      </c>
      <c r="AU82" s="8">
        <v>-1545.26</v>
      </c>
      <c r="AV82" s="8">
        <v>-1619.99</v>
      </c>
      <c r="AW82" s="8">
        <v>-1011.99</v>
      </c>
      <c r="AX82" s="8"/>
      <c r="AY82" s="8"/>
      <c r="AZ82" s="8"/>
      <c r="BA82" s="8"/>
      <c r="BB82" s="8"/>
      <c r="BC82" s="8"/>
      <c r="BD82" s="8"/>
      <c r="BE82" s="8"/>
      <c r="BF82" s="8">
        <v>-2172.6999999999998</v>
      </c>
      <c r="BG82" s="8">
        <v>-1011.99</v>
      </c>
      <c r="BI82"/>
      <c r="BJ82"/>
      <c r="BK82"/>
      <c r="BL82"/>
    </row>
    <row r="83" spans="1:64" s="1" customFormat="1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Q83" s="5" t="s">
        <v>85</v>
      </c>
      <c r="R83" s="12"/>
      <c r="S83" s="12"/>
      <c r="T83" s="12"/>
      <c r="U83" s="12"/>
      <c r="V83" s="6">
        <v>511.9</v>
      </c>
      <c r="W83" s="6">
        <v>245.7</v>
      </c>
      <c r="X83" s="6">
        <v>320.10000000000002</v>
      </c>
      <c r="Y83" s="6">
        <v>348.8</v>
      </c>
      <c r="Z83" s="6">
        <v>546.9</v>
      </c>
      <c r="AA83" s="6">
        <v>437.5</v>
      </c>
      <c r="AB83" s="6">
        <v>514.20000000000005</v>
      </c>
      <c r="AC83" s="6">
        <v>405.5</v>
      </c>
      <c r="AD83" s="6">
        <v>484.1</v>
      </c>
      <c r="AE83" s="6">
        <v>441.35699999999997</v>
      </c>
      <c r="AF83" s="6">
        <v>445</v>
      </c>
      <c r="AG83" s="6">
        <v>958.7</v>
      </c>
      <c r="AH83" s="6">
        <v>-639.29999999999995</v>
      </c>
      <c r="AI83" s="6">
        <v>-1493.9</v>
      </c>
      <c r="AJ83" s="6">
        <v>-971.8</v>
      </c>
      <c r="AK83" s="6">
        <v>-1985.2</v>
      </c>
      <c r="AL83" s="6">
        <v>-2052.8000000000002</v>
      </c>
      <c r="AM83" s="6">
        <v>-11191.145309360203</v>
      </c>
      <c r="AN83" s="6">
        <v>-10878.516254646103</v>
      </c>
      <c r="AO83" s="6">
        <v>10658</v>
      </c>
      <c r="AP83" s="6">
        <v>10855.88</v>
      </c>
      <c r="AQ83" s="6">
        <v>10529.99</v>
      </c>
      <c r="AR83" s="6">
        <v>10257.719999999999</v>
      </c>
      <c r="AS83" s="6">
        <v>9162.2099999999991</v>
      </c>
      <c r="AT83" s="6">
        <v>9205.6200000000008</v>
      </c>
      <c r="AU83" s="6">
        <v>9442.33</v>
      </c>
      <c r="AV83" s="6">
        <v>8832.42</v>
      </c>
      <c r="AW83" s="6">
        <v>7987.03</v>
      </c>
      <c r="AX83" s="6"/>
      <c r="AY83" s="8"/>
      <c r="AZ83" s="6">
        <v>368.6</v>
      </c>
      <c r="BA83" s="6">
        <v>348.8</v>
      </c>
      <c r="BB83" s="6">
        <v>405.5</v>
      </c>
      <c r="BC83" s="6">
        <v>958.7</v>
      </c>
      <c r="BD83" s="6">
        <v>-1985.2</v>
      </c>
      <c r="BE83" s="6">
        <v>10658</v>
      </c>
      <c r="BF83" s="6">
        <v>9162.2000000000007</v>
      </c>
      <c r="BG83" s="6">
        <v>7987.03</v>
      </c>
      <c r="BI83"/>
      <c r="BJ83"/>
      <c r="BK83"/>
      <c r="BL83"/>
    </row>
    <row r="84" spans="1:64" s="1" customFormat="1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Q84" s="1" t="s">
        <v>86</v>
      </c>
      <c r="R84" s="12"/>
      <c r="S84" s="12"/>
      <c r="T84" s="12"/>
      <c r="U84" s="12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8"/>
      <c r="AI84" s="8"/>
      <c r="AJ84" s="8"/>
      <c r="AK84" s="8"/>
      <c r="AL84" s="8"/>
      <c r="AM84" s="8"/>
      <c r="AN84" s="8"/>
      <c r="AO84" s="8"/>
      <c r="AP84" s="8">
        <v>-898.93</v>
      </c>
      <c r="AQ84" s="8">
        <v>-916.96</v>
      </c>
      <c r="AR84" s="8">
        <v>-956.98</v>
      </c>
      <c r="AS84" s="8">
        <v>-871.98</v>
      </c>
      <c r="AT84" s="8">
        <v>-972.55</v>
      </c>
      <c r="AU84" s="8">
        <v>-988.23</v>
      </c>
      <c r="AV84" s="8">
        <v>-999.69</v>
      </c>
      <c r="AW84" s="8">
        <v>-897.94</v>
      </c>
      <c r="AX84" s="8"/>
      <c r="AY84" s="8"/>
      <c r="AZ84" s="6"/>
      <c r="BA84" s="6"/>
      <c r="BB84" s="6"/>
      <c r="BC84" s="6"/>
      <c r="BD84" s="8"/>
      <c r="BE84" s="8"/>
      <c r="BF84" s="8">
        <v>-872</v>
      </c>
      <c r="BG84" s="8">
        <v>-897.94</v>
      </c>
      <c r="BI84"/>
      <c r="BJ84"/>
      <c r="BK84"/>
      <c r="BL84"/>
    </row>
    <row r="85" spans="1:64" s="5" customFormat="1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Q85" s="5" t="s">
        <v>87</v>
      </c>
      <c r="R85" s="12"/>
      <c r="S85" s="12"/>
      <c r="T85" s="12"/>
      <c r="U85" s="12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>
        <v>9956.9599999999991</v>
      </c>
      <c r="AQ85" s="6">
        <v>9613.0400000000009</v>
      </c>
      <c r="AR85" s="6">
        <v>9300.74</v>
      </c>
      <c r="AS85" s="6">
        <v>8290.23</v>
      </c>
      <c r="AT85" s="6">
        <v>8233.07</v>
      </c>
      <c r="AU85" s="6">
        <v>8454.1</v>
      </c>
      <c r="AV85" s="6">
        <v>7832.73</v>
      </c>
      <c r="AW85" s="6">
        <v>7089.09</v>
      </c>
      <c r="AX85" s="6"/>
      <c r="AY85" s="6"/>
      <c r="AZ85" s="6"/>
      <c r="BA85" s="6"/>
      <c r="BB85" s="6"/>
      <c r="BC85" s="6"/>
      <c r="BD85" s="6"/>
      <c r="BE85" s="6"/>
      <c r="BF85" s="6">
        <v>8290.2000000000007</v>
      </c>
      <c r="BG85" s="6">
        <v>7089.09</v>
      </c>
      <c r="BI85"/>
      <c r="BJ85"/>
      <c r="BK85"/>
      <c r="BL85"/>
    </row>
    <row r="86" spans="1:64" s="1" customFormat="1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I86"/>
      <c r="BJ86"/>
      <c r="BK86"/>
      <c r="BL86"/>
    </row>
    <row r="87" spans="1:64" s="5" customFormat="1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Q87" s="5" t="s">
        <v>88</v>
      </c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8"/>
      <c r="AP87" s="21"/>
      <c r="AQ87" s="21"/>
      <c r="AR87" s="21"/>
      <c r="AS87" s="6">
        <v>3123.33</v>
      </c>
      <c r="AT87" s="6">
        <v>3197.41</v>
      </c>
      <c r="AU87" s="6">
        <v>3558.73</v>
      </c>
      <c r="AV87" s="6">
        <v>3601.3</v>
      </c>
      <c r="AW87" s="6">
        <v>3637.14</v>
      </c>
      <c r="AX87" s="6"/>
      <c r="AY87" s="6"/>
      <c r="AZ87" s="6"/>
      <c r="BA87" s="6"/>
      <c r="BB87" s="6"/>
      <c r="BC87" s="6"/>
      <c r="BD87" s="6"/>
      <c r="BE87" s="8"/>
      <c r="BF87" s="6">
        <v>3124.05</v>
      </c>
      <c r="BG87" s="6">
        <v>3637.14</v>
      </c>
      <c r="BI87"/>
      <c r="BJ87"/>
      <c r="BK87"/>
      <c r="BL87"/>
    </row>
    <row r="88" spans="1:64" s="1" customFormat="1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Q88" s="1" t="s">
        <v>89</v>
      </c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21"/>
      <c r="AQ88" s="21"/>
      <c r="AR88" s="21"/>
      <c r="AS88" s="8">
        <v>-96.3</v>
      </c>
      <c r="AT88" s="8">
        <v>-96.12</v>
      </c>
      <c r="AU88" s="8">
        <v>-96.03</v>
      </c>
      <c r="AV88" s="8">
        <v>-93.95</v>
      </c>
      <c r="AW88" s="8">
        <v>-92.55</v>
      </c>
      <c r="AX88" s="8"/>
      <c r="AY88" s="8"/>
      <c r="AZ88" s="8"/>
      <c r="BA88" s="8"/>
      <c r="BB88" s="8"/>
      <c r="BC88" s="8"/>
      <c r="BD88" s="8"/>
      <c r="BE88" s="8"/>
      <c r="BF88" s="8">
        <v>-96.3</v>
      </c>
      <c r="BG88" s="8">
        <v>-92.55</v>
      </c>
      <c r="BI88"/>
      <c r="BJ88"/>
      <c r="BK88"/>
      <c r="BL88"/>
    </row>
    <row r="89" spans="1:64" s="5" customFormat="1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Q89" s="5" t="s">
        <v>90</v>
      </c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8"/>
      <c r="AP89" s="21"/>
      <c r="AQ89" s="21"/>
      <c r="AR89" s="21"/>
      <c r="AS89" s="6">
        <v>3027.03</v>
      </c>
      <c r="AT89" s="6">
        <v>3101.29</v>
      </c>
      <c r="AU89" s="6">
        <v>3462.7</v>
      </c>
      <c r="AV89" s="6">
        <v>3507.35</v>
      </c>
      <c r="AW89" s="6">
        <v>3544.6</v>
      </c>
      <c r="AX89" s="6"/>
      <c r="AY89" s="6"/>
      <c r="AZ89" s="6"/>
      <c r="BA89" s="6"/>
      <c r="BB89" s="6"/>
      <c r="BC89" s="6"/>
      <c r="BD89" s="6"/>
      <c r="BE89" s="8"/>
      <c r="BF89" s="6">
        <v>3027.75</v>
      </c>
      <c r="BG89" s="6">
        <v>3544.6</v>
      </c>
      <c r="BI89"/>
      <c r="BJ89"/>
      <c r="BK89"/>
      <c r="BL89"/>
    </row>
    <row r="90" spans="1:64" s="1" customFormat="1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I90"/>
      <c r="BJ90"/>
      <c r="BK90"/>
      <c r="BL90"/>
    </row>
    <row r="91" spans="1:64" s="1" customFormat="1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Q91" s="1" t="s">
        <v>91</v>
      </c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31"/>
      <c r="AP91" s="32">
        <v>3.1</v>
      </c>
      <c r="AQ91" s="32">
        <v>3.3</v>
      </c>
      <c r="AR91" s="32">
        <v>3.2</v>
      </c>
      <c r="AS91" s="14">
        <v>2.74</v>
      </c>
      <c r="AT91" s="14">
        <v>2.65</v>
      </c>
      <c r="AU91" s="14">
        <v>2.44</v>
      </c>
      <c r="AV91" s="14">
        <v>2.23</v>
      </c>
      <c r="AW91" s="14">
        <v>2</v>
      </c>
      <c r="AX91" s="14"/>
      <c r="AY91" s="14"/>
      <c r="AZ91" s="14"/>
      <c r="BA91" s="14"/>
      <c r="BB91" s="14"/>
      <c r="BC91" s="14"/>
      <c r="BD91" s="14"/>
      <c r="BE91" s="8"/>
      <c r="BF91" s="14">
        <v>2.74</v>
      </c>
      <c r="BG91" s="14">
        <v>2</v>
      </c>
      <c r="BI91"/>
      <c r="BJ91"/>
      <c r="BK91"/>
      <c r="BL91"/>
    </row>
    <row r="92" spans="1:64" s="1" customFormat="1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I92"/>
      <c r="BJ92"/>
      <c r="BK92"/>
      <c r="BL92"/>
    </row>
    <row r="93" spans="1:64" s="1" customFormat="1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Q93" s="30" t="s">
        <v>92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I93"/>
      <c r="BJ93"/>
      <c r="BK93"/>
      <c r="BL93"/>
    </row>
    <row r="94" spans="1:64" s="1" customFormat="1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AY94" s="8"/>
      <c r="BI94"/>
      <c r="BJ94"/>
      <c r="BK94"/>
      <c r="BL94"/>
    </row>
    <row r="95" spans="1:64" s="1" customFormat="1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AY95" s="8"/>
      <c r="BI95"/>
      <c r="BJ95"/>
      <c r="BK95"/>
      <c r="BL95"/>
    </row>
    <row r="96" spans="1:64" s="1" customFormat="1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Q96" s="15" t="s">
        <v>93</v>
      </c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 t="s">
        <v>13</v>
      </c>
      <c r="AE96" s="16" t="s">
        <v>14</v>
      </c>
      <c r="AF96" s="16" t="s">
        <v>15</v>
      </c>
      <c r="AG96" s="16" t="s">
        <v>16</v>
      </c>
      <c r="AH96" s="16" t="s">
        <v>17</v>
      </c>
      <c r="AI96" s="16" t="s">
        <v>18</v>
      </c>
      <c r="AJ96" s="16" t="s">
        <v>19</v>
      </c>
      <c r="AK96" s="16" t="s">
        <v>20</v>
      </c>
      <c r="AL96" s="16" t="s">
        <v>21</v>
      </c>
      <c r="AM96" s="16" t="s">
        <v>22</v>
      </c>
      <c r="AN96" s="16" t="s">
        <v>23</v>
      </c>
      <c r="AO96" s="16" t="s">
        <v>24</v>
      </c>
      <c r="AP96" s="16" t="s">
        <v>25</v>
      </c>
      <c r="AQ96" s="16" t="s">
        <v>26</v>
      </c>
      <c r="AR96" s="16" t="s">
        <v>27</v>
      </c>
      <c r="AS96" s="16" t="s">
        <v>28</v>
      </c>
      <c r="AT96" s="16" t="s">
        <v>29</v>
      </c>
      <c r="AU96" s="16" t="s">
        <v>30</v>
      </c>
      <c r="AV96" s="16" t="s">
        <v>31</v>
      </c>
      <c r="AW96" s="16" t="s">
        <v>32</v>
      </c>
      <c r="AX96" s="16"/>
      <c r="AY96" s="16"/>
      <c r="AZ96" s="16">
        <v>2016</v>
      </c>
      <c r="BA96" s="16">
        <v>2017</v>
      </c>
      <c r="BB96" s="16">
        <v>2018</v>
      </c>
      <c r="BC96" s="16">
        <v>2019</v>
      </c>
      <c r="BD96" s="16">
        <v>2020</v>
      </c>
      <c r="BE96" s="16">
        <v>2021</v>
      </c>
      <c r="BF96" s="16">
        <v>2022</v>
      </c>
      <c r="BG96" s="16">
        <v>2023</v>
      </c>
      <c r="BI96"/>
      <c r="BJ96"/>
      <c r="BK96"/>
      <c r="BL96"/>
    </row>
    <row r="97" spans="1:64" s="1" customFormat="1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Y97" s="8"/>
      <c r="AZ97" s="20"/>
      <c r="BA97" s="20"/>
      <c r="BB97" s="20"/>
      <c r="BC97" s="20"/>
      <c r="BD97" s="20"/>
      <c r="BE97" s="20"/>
      <c r="BF97" s="20"/>
      <c r="BG97" s="20"/>
      <c r="BI97"/>
      <c r="BJ97"/>
      <c r="BK97"/>
      <c r="BL97"/>
    </row>
    <row r="98" spans="1:64" s="1" customFormat="1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Q98" s="1" t="s">
        <v>94</v>
      </c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P98" s="14"/>
      <c r="AQ98" s="14"/>
      <c r="AR98" s="14"/>
      <c r="AS98" s="14"/>
      <c r="AT98" s="14">
        <v>838.60224800000003</v>
      </c>
      <c r="AU98" s="14">
        <v>839.88632800000005</v>
      </c>
      <c r="AV98" s="14">
        <v>842.92417999999998</v>
      </c>
      <c r="AW98" s="14">
        <v>843.04039299999999</v>
      </c>
      <c r="AX98" s="8"/>
      <c r="AY98" s="8"/>
      <c r="AZ98" s="14">
        <v>427.06358</v>
      </c>
      <c r="BA98" s="14">
        <v>520.02692999999999</v>
      </c>
      <c r="BB98" s="14">
        <v>536.02089000000001</v>
      </c>
      <c r="BC98" s="14">
        <v>536.02089000000001</v>
      </c>
      <c r="BD98" s="14">
        <v>584.94586000000004</v>
      </c>
      <c r="BE98" s="14">
        <v>700.92380000000003</v>
      </c>
      <c r="BF98" s="14">
        <v>819.11655699999994</v>
      </c>
      <c r="BG98" s="14">
        <v>841.13040799999999</v>
      </c>
      <c r="BI98"/>
      <c r="BJ98"/>
      <c r="BK98"/>
      <c r="BL98"/>
    </row>
    <row r="99" spans="1:64" s="1" customFormat="1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Q99" s="1" t="s">
        <v>95</v>
      </c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P99" s="14"/>
      <c r="AQ99" s="14"/>
      <c r="AR99" s="14"/>
      <c r="AS99" s="14"/>
      <c r="AT99" s="14">
        <v>838.60224800000003</v>
      </c>
      <c r="AU99" s="14">
        <v>839.88632800000005</v>
      </c>
      <c r="AV99" s="14">
        <v>846.10139900000001</v>
      </c>
      <c r="AW99" s="14">
        <v>846.38485900000001</v>
      </c>
      <c r="AX99" s="8"/>
      <c r="AY99" s="8"/>
      <c r="AZ99" s="14">
        <v>432.12236000000001</v>
      </c>
      <c r="BA99" s="14">
        <v>520.02692999999999</v>
      </c>
      <c r="BB99" s="14">
        <v>536.02089000000001</v>
      </c>
      <c r="BC99" s="14">
        <v>542.34275000000002</v>
      </c>
      <c r="BD99" s="14">
        <v>604.13499999999999</v>
      </c>
      <c r="BE99" s="14">
        <v>716.52745200000004</v>
      </c>
      <c r="BF99" s="14">
        <v>819.11655699999994</v>
      </c>
      <c r="BG99" s="14">
        <v>845.41683699999999</v>
      </c>
      <c r="BI99"/>
      <c r="BJ99"/>
      <c r="BK99"/>
      <c r="BL99"/>
    </row>
    <row r="100" spans="1:64" s="1" customFormat="1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Q100" s="1" t="s">
        <v>96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P100" s="14"/>
      <c r="AQ100" s="14"/>
      <c r="AR100" s="14"/>
      <c r="AS100" s="14"/>
      <c r="AT100" s="14">
        <v>838.60224800000003</v>
      </c>
      <c r="AU100" s="14">
        <v>842.77643799999998</v>
      </c>
      <c r="AV100" s="14">
        <v>842.93448799999999</v>
      </c>
      <c r="AW100" s="14">
        <v>843.06981099999996</v>
      </c>
      <c r="AX100" s="8"/>
      <c r="AY100" s="8"/>
      <c r="AZ100" s="14">
        <v>495.34442000000001</v>
      </c>
      <c r="BA100" s="14">
        <v>536.02089000000001</v>
      </c>
      <c r="BB100" s="14">
        <v>536.02089000000001</v>
      </c>
      <c r="BC100" s="14">
        <v>536.02089000000001</v>
      </c>
      <c r="BD100" s="14">
        <v>631.73670000000004</v>
      </c>
      <c r="BE100" s="14">
        <v>768.56874800000003</v>
      </c>
      <c r="BF100" s="14">
        <v>838.60224800000003</v>
      </c>
      <c r="BG100" s="14">
        <v>843.06981099999996</v>
      </c>
      <c r="BI100"/>
      <c r="BJ100"/>
      <c r="BK100"/>
      <c r="BL100"/>
    </row>
    <row r="101" spans="1:64" s="1" customFormat="1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BI101"/>
      <c r="BJ101"/>
      <c r="BK101"/>
      <c r="BL101"/>
    </row>
    <row r="102" spans="1:64" s="1" customFormat="1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Q102" s="30" t="s">
        <v>97</v>
      </c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BI102"/>
      <c r="BJ102"/>
      <c r="BK102"/>
      <c r="BL102"/>
    </row>
    <row r="103" spans="1:64" s="1" customFormat="1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Q103" s="30" t="s">
        <v>98</v>
      </c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BI103"/>
      <c r="BJ103"/>
      <c r="BK103"/>
      <c r="BL103"/>
    </row>
    <row r="104" spans="1:64" s="1" customFormat="1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Y104" s="8"/>
      <c r="AZ104" s="20"/>
      <c r="BA104" s="20"/>
      <c r="BB104" s="20"/>
      <c r="BC104" s="20"/>
      <c r="BD104" s="20"/>
      <c r="BE104" s="20"/>
      <c r="BF104" s="20"/>
      <c r="BG104" s="20"/>
      <c r="BI104"/>
      <c r="BJ104"/>
      <c r="BK104"/>
      <c r="BL104"/>
    </row>
    <row r="105" spans="1:64" s="1" customFormat="1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Y105" s="8"/>
      <c r="AZ105" s="20"/>
      <c r="BA105" s="20"/>
      <c r="BB105" s="20"/>
      <c r="BC105" s="20"/>
      <c r="BD105" s="20"/>
      <c r="BE105" s="20"/>
      <c r="BF105" s="20"/>
      <c r="BG105" s="20"/>
      <c r="BI105"/>
      <c r="BJ105"/>
      <c r="BK105"/>
      <c r="BL105"/>
    </row>
    <row r="106" spans="1:64" s="1" customFormat="1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Q106" s="15" t="s">
        <v>99</v>
      </c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 t="s">
        <v>13</v>
      </c>
      <c r="AE106" s="16" t="s">
        <v>14</v>
      </c>
      <c r="AF106" s="16" t="s">
        <v>15</v>
      </c>
      <c r="AG106" s="16" t="s">
        <v>16</v>
      </c>
      <c r="AH106" s="16" t="s">
        <v>17</v>
      </c>
      <c r="AI106" s="16" t="s">
        <v>18</v>
      </c>
      <c r="AJ106" s="16" t="s">
        <v>19</v>
      </c>
      <c r="AK106" s="16" t="s">
        <v>20</v>
      </c>
      <c r="AL106" s="16" t="s">
        <v>21</v>
      </c>
      <c r="AM106" s="16" t="s">
        <v>22</v>
      </c>
      <c r="AN106" s="16" t="s">
        <v>23</v>
      </c>
      <c r="AO106" s="16" t="s">
        <v>24</v>
      </c>
      <c r="AP106" s="16" t="s">
        <v>25</v>
      </c>
      <c r="AQ106" s="16" t="s">
        <v>26</v>
      </c>
      <c r="AR106" s="16" t="s">
        <v>27</v>
      </c>
      <c r="AS106" s="16" t="s">
        <v>28</v>
      </c>
      <c r="AT106" s="16" t="s">
        <v>29</v>
      </c>
      <c r="AU106" s="16" t="s">
        <v>30</v>
      </c>
      <c r="AV106" s="16" t="s">
        <v>31</v>
      </c>
      <c r="AW106" s="16" t="s">
        <v>32</v>
      </c>
      <c r="AX106" s="16"/>
      <c r="AY106" s="16"/>
      <c r="AZ106" s="16">
        <v>2016</v>
      </c>
      <c r="BA106" s="16">
        <v>2017</v>
      </c>
      <c r="BB106" s="16">
        <v>2018</v>
      </c>
      <c r="BC106" s="16">
        <v>2019</v>
      </c>
      <c r="BD106" s="16">
        <v>2020</v>
      </c>
      <c r="BE106" s="16">
        <v>2021</v>
      </c>
      <c r="BF106" s="16">
        <v>2022</v>
      </c>
      <c r="BG106" s="16">
        <v>2023</v>
      </c>
      <c r="BI106"/>
      <c r="BJ106"/>
      <c r="BK106"/>
      <c r="BL106"/>
    </row>
    <row r="107" spans="1:64" s="1" customFormat="1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Y107" s="8"/>
      <c r="AZ107" s="20"/>
      <c r="BA107" s="20"/>
      <c r="BB107" s="20"/>
      <c r="BC107" s="20"/>
      <c r="BD107" s="20"/>
      <c r="BE107" s="20"/>
      <c r="BF107" s="20"/>
      <c r="BG107" s="20"/>
      <c r="BI107"/>
      <c r="BJ107"/>
      <c r="BK107"/>
      <c r="BL107"/>
    </row>
    <row r="108" spans="1:64" s="1" customFormat="1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Q108" s="1" t="s">
        <v>100</v>
      </c>
      <c r="V108" s="8">
        <v>317.05</v>
      </c>
      <c r="W108" s="8">
        <v>344.9</v>
      </c>
      <c r="X108" s="8">
        <v>359.35</v>
      </c>
      <c r="Y108" s="8">
        <v>351.15</v>
      </c>
      <c r="Z108" s="8">
        <v>357.25</v>
      </c>
      <c r="AA108" s="8">
        <v>379.9</v>
      </c>
      <c r="AB108" s="8">
        <v>392.6</v>
      </c>
      <c r="AC108" s="8">
        <v>390.8</v>
      </c>
      <c r="AD108" s="8">
        <v>405.3</v>
      </c>
      <c r="AE108" s="8">
        <v>431.25</v>
      </c>
      <c r="AF108" s="8">
        <v>454</v>
      </c>
      <c r="AG108" s="8">
        <v>517</v>
      </c>
      <c r="AH108" s="8">
        <v>595</v>
      </c>
      <c r="AI108" s="8">
        <v>638</v>
      </c>
      <c r="AJ108" s="8">
        <v>825</v>
      </c>
      <c r="AK108" s="8">
        <v>1233</v>
      </c>
      <c r="AL108" s="8">
        <v>1610</v>
      </c>
      <c r="AM108" s="8">
        <v>1822</v>
      </c>
      <c r="AN108" s="8">
        <v>1892</v>
      </c>
      <c r="AO108" s="8">
        <v>2425</v>
      </c>
      <c r="AP108" s="8">
        <v>3437</v>
      </c>
      <c r="AQ108" s="8">
        <v>3657</v>
      </c>
      <c r="AR108" s="8">
        <v>3635</v>
      </c>
      <c r="AS108" s="8">
        <v>3533</v>
      </c>
      <c r="AT108" s="8">
        <v>3551</v>
      </c>
      <c r="AU108" s="8">
        <v>3623</v>
      </c>
      <c r="AV108" s="8">
        <v>3691</v>
      </c>
      <c r="AW108" s="8">
        <v>3707</v>
      </c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I108"/>
      <c r="BJ108"/>
      <c r="BK108"/>
      <c r="BL108"/>
    </row>
    <row r="109" spans="1:64" s="1" customFormat="1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Q109" s="1" t="s">
        <v>101</v>
      </c>
      <c r="V109" s="8">
        <v>48.9</v>
      </c>
      <c r="W109" s="8">
        <v>46.699999999999996</v>
      </c>
      <c r="X109" s="8">
        <v>52.75</v>
      </c>
      <c r="Y109" s="8">
        <v>60.6</v>
      </c>
      <c r="Z109" s="8">
        <v>62.45</v>
      </c>
      <c r="AA109" s="8">
        <v>61.4</v>
      </c>
      <c r="AB109" s="8">
        <v>68.849999999999994</v>
      </c>
      <c r="AC109" s="8">
        <v>76.814999999999998</v>
      </c>
      <c r="AD109" s="8">
        <v>90.814999999999998</v>
      </c>
      <c r="AE109" s="8">
        <v>110.4</v>
      </c>
      <c r="AF109" s="8">
        <v>119</v>
      </c>
      <c r="AG109" s="8">
        <v>137</v>
      </c>
      <c r="AH109" s="8">
        <v>149</v>
      </c>
      <c r="AI109" s="8">
        <v>156</v>
      </c>
      <c r="AJ109" s="8">
        <v>167</v>
      </c>
      <c r="AK109" s="8">
        <v>257</v>
      </c>
      <c r="AL109" s="8">
        <v>277</v>
      </c>
      <c r="AM109" s="8">
        <v>470</v>
      </c>
      <c r="AN109" s="8">
        <v>457</v>
      </c>
      <c r="AO109" s="8">
        <v>564</v>
      </c>
      <c r="AP109" s="8">
        <v>773</v>
      </c>
      <c r="AQ109" s="8">
        <v>689</v>
      </c>
      <c r="AR109" s="8">
        <v>716</v>
      </c>
      <c r="AS109" s="8">
        <v>706</v>
      </c>
      <c r="AT109" s="8">
        <v>653</v>
      </c>
      <c r="AU109" s="8">
        <v>630</v>
      </c>
      <c r="AV109" s="8">
        <v>568</v>
      </c>
      <c r="AW109" s="8">
        <v>540</v>
      </c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I109"/>
      <c r="BJ109"/>
      <c r="BK109"/>
      <c r="BL109"/>
    </row>
    <row r="110" spans="1:64" s="1" customFormat="1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Q110" s="5" t="s">
        <v>59</v>
      </c>
      <c r="V110" s="6">
        <v>365.95</v>
      </c>
      <c r="W110" s="6">
        <v>391.59999999999997</v>
      </c>
      <c r="X110" s="6">
        <v>412.1</v>
      </c>
      <c r="Y110" s="6">
        <v>411.75</v>
      </c>
      <c r="Z110" s="6">
        <v>419.7</v>
      </c>
      <c r="AA110" s="6">
        <v>441.29999999999995</v>
      </c>
      <c r="AB110" s="6">
        <v>461.45000000000005</v>
      </c>
      <c r="AC110" s="6">
        <v>467.61500000000001</v>
      </c>
      <c r="AD110" s="6">
        <v>496.11500000000001</v>
      </c>
      <c r="AE110" s="6">
        <v>541.65</v>
      </c>
      <c r="AF110" s="6">
        <v>573</v>
      </c>
      <c r="AG110" s="6">
        <v>654</v>
      </c>
      <c r="AH110" s="6">
        <v>744</v>
      </c>
      <c r="AI110" s="6">
        <v>794</v>
      </c>
      <c r="AJ110" s="6">
        <v>992</v>
      </c>
      <c r="AK110" s="6">
        <v>1490</v>
      </c>
      <c r="AL110" s="6">
        <v>1887</v>
      </c>
      <c r="AM110" s="6">
        <v>2292</v>
      </c>
      <c r="AN110" s="6">
        <v>2349</v>
      </c>
      <c r="AO110" s="6">
        <v>2989</v>
      </c>
      <c r="AP110" s="6">
        <v>4210</v>
      </c>
      <c r="AQ110" s="6">
        <v>4346</v>
      </c>
      <c r="AR110" s="6">
        <v>4351</v>
      </c>
      <c r="AS110" s="6">
        <v>4239</v>
      </c>
      <c r="AT110" s="6">
        <v>4204</v>
      </c>
      <c r="AU110" s="6">
        <v>4253</v>
      </c>
      <c r="AV110" s="6">
        <v>4259</v>
      </c>
      <c r="AW110" s="6">
        <v>4247</v>
      </c>
      <c r="AX110" s="6"/>
      <c r="AY110" s="8"/>
      <c r="AZ110" s="8"/>
      <c r="BA110" s="8"/>
      <c r="BB110" s="8"/>
      <c r="BC110" s="8"/>
      <c r="BD110" s="8"/>
      <c r="BE110" s="8"/>
      <c r="BF110" s="8"/>
      <c r="BG110" s="8"/>
      <c r="BI110"/>
      <c r="BJ110"/>
      <c r="BK110"/>
      <c r="BL110"/>
    </row>
    <row r="111" spans="1:64" s="1" customFormat="1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I111"/>
      <c r="BJ111"/>
      <c r="BK111"/>
      <c r="BL111"/>
    </row>
    <row r="112" spans="1:64" s="1" customFormat="1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I112"/>
      <c r="BJ112"/>
      <c r="BK112"/>
      <c r="BL112"/>
    </row>
    <row r="113" spans="1:64" s="1" customFormat="1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Q113" s="15" t="s">
        <v>102</v>
      </c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 t="s">
        <v>13</v>
      </c>
      <c r="AE113" s="16" t="s">
        <v>14</v>
      </c>
      <c r="AF113" s="16" t="s">
        <v>15</v>
      </c>
      <c r="AG113" s="16" t="s">
        <v>16</v>
      </c>
      <c r="AH113" s="16" t="s">
        <v>17</v>
      </c>
      <c r="AI113" s="16" t="s">
        <v>18</v>
      </c>
      <c r="AJ113" s="16" t="s">
        <v>19</v>
      </c>
      <c r="AK113" s="16" t="s">
        <v>20</v>
      </c>
      <c r="AL113" s="16" t="s">
        <v>21</v>
      </c>
      <c r="AM113" s="16" t="s">
        <v>22</v>
      </c>
      <c r="AN113" s="16" t="s">
        <v>23</v>
      </c>
      <c r="AO113" s="16" t="s">
        <v>24</v>
      </c>
      <c r="AP113" s="16" t="s">
        <v>25</v>
      </c>
      <c r="AQ113" s="16" t="s">
        <v>26</v>
      </c>
      <c r="AR113" s="16" t="s">
        <v>27</v>
      </c>
      <c r="AS113" s="16" t="s">
        <v>28</v>
      </c>
      <c r="AT113" s="16" t="s">
        <v>29</v>
      </c>
      <c r="AU113" s="16" t="s">
        <v>30</v>
      </c>
      <c r="AV113" s="16" t="s">
        <v>31</v>
      </c>
      <c r="AW113" s="16" t="s">
        <v>32</v>
      </c>
      <c r="AX113" s="16"/>
      <c r="AY113" s="16"/>
      <c r="AZ113" s="16">
        <v>2016</v>
      </c>
      <c r="BA113" s="16">
        <v>2017</v>
      </c>
      <c r="BB113" s="16">
        <v>2018</v>
      </c>
      <c r="BC113" s="16">
        <v>2019</v>
      </c>
      <c r="BD113" s="16">
        <v>2020</v>
      </c>
      <c r="BE113" s="16">
        <v>2021</v>
      </c>
      <c r="BF113" s="16">
        <v>2022</v>
      </c>
      <c r="BG113" s="16">
        <v>2023</v>
      </c>
      <c r="BI113"/>
      <c r="BJ113"/>
      <c r="BK113"/>
      <c r="BL113"/>
    </row>
    <row r="114" spans="1:64" s="1" customFormat="1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AY114" s="8"/>
      <c r="BI114"/>
      <c r="BJ114"/>
      <c r="BK114"/>
      <c r="BL114"/>
    </row>
    <row r="115" spans="1:64" s="1" customForma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Q115" s="1" t="s">
        <v>103</v>
      </c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33">
        <v>0.17799999999999999</v>
      </c>
      <c r="AE115" s="33">
        <v>0.151</v>
      </c>
      <c r="AF115" s="33">
        <v>0.20200000000000001</v>
      </c>
      <c r="AG115" s="33">
        <v>0.16900000000000001</v>
      </c>
      <c r="AH115" s="33">
        <v>0.318</v>
      </c>
      <c r="AI115" s="33">
        <v>0.27</v>
      </c>
      <c r="AJ115" s="33">
        <v>0.35399999999999998</v>
      </c>
      <c r="AK115" s="33">
        <v>0.432</v>
      </c>
      <c r="AL115" s="33">
        <v>0.37</v>
      </c>
      <c r="AM115" s="33">
        <v>0.48</v>
      </c>
      <c r="AN115" s="33">
        <v>0.41</v>
      </c>
      <c r="AO115" s="33">
        <v>0.28999999999999998</v>
      </c>
      <c r="AP115" s="34">
        <v>0.21579999999999999</v>
      </c>
      <c r="AQ115" s="34">
        <v>0.10489999999999999</v>
      </c>
      <c r="AR115" s="34">
        <v>0.12640000000000001</v>
      </c>
      <c r="AS115" s="34">
        <v>-1.4999999999999999E-2</v>
      </c>
      <c r="AT115" s="28">
        <v>-2.81E-2</v>
      </c>
      <c r="AU115" s="28">
        <v>-8.9999999999999993E-3</v>
      </c>
      <c r="AV115" s="28">
        <v>-4.4200000000000003E-2</v>
      </c>
      <c r="AW115" s="28">
        <v>5.5999999999999999E-3</v>
      </c>
      <c r="AX115" s="29"/>
      <c r="AY115" s="8"/>
      <c r="AZ115" s="8"/>
      <c r="BA115" s="8"/>
      <c r="BB115" s="8"/>
      <c r="BC115" s="33">
        <v>0.17449999999999999</v>
      </c>
      <c r="BD115" s="33">
        <v>0.34399999999999997</v>
      </c>
      <c r="BE115" s="33">
        <v>0.37390000000000001</v>
      </c>
      <c r="BF115" s="34">
        <v>9.4500000000000001E-2</v>
      </c>
      <c r="BG115" s="28">
        <v>-1.8800000000000001E-2</v>
      </c>
      <c r="BI115"/>
      <c r="BJ115"/>
      <c r="BK115"/>
      <c r="BL115"/>
    </row>
    <row r="116" spans="1:64" s="1" customFormat="1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Q116" s="1" t="s">
        <v>104</v>
      </c>
      <c r="AD116" s="33">
        <v>0.25</v>
      </c>
      <c r="AE116" s="33">
        <v>0.26</v>
      </c>
      <c r="AF116" s="33">
        <v>0.33</v>
      </c>
      <c r="AG116" s="33">
        <v>0.23</v>
      </c>
      <c r="AH116" s="33">
        <v>0.36</v>
      </c>
      <c r="AI116" s="33">
        <v>0.24</v>
      </c>
      <c r="AJ116" s="33">
        <v>0.24</v>
      </c>
      <c r="AK116" s="33">
        <v>0.37066798332734513</v>
      </c>
      <c r="AL116" s="33">
        <v>0.24</v>
      </c>
      <c r="AM116" s="33">
        <v>0.32</v>
      </c>
      <c r="AN116" s="33">
        <v>0.2</v>
      </c>
      <c r="AO116" s="33">
        <v>0.05</v>
      </c>
      <c r="AP116" s="34">
        <v>1.5299999999999999E-2</v>
      </c>
      <c r="AQ116" s="34">
        <v>-0.24959999999999999</v>
      </c>
      <c r="AR116" s="34">
        <v>7.5600000000000001E-2</v>
      </c>
      <c r="AS116" s="34">
        <v>2.4199999999999999E-2</v>
      </c>
      <c r="AT116" s="28">
        <v>-1.1900000000000001E-2</v>
      </c>
      <c r="AU116" s="28">
        <v>0.13289999999999999</v>
      </c>
      <c r="AV116" s="28">
        <v>-1.5100000000000001E-2</v>
      </c>
      <c r="AW116" s="28">
        <v>3.5900000000000001E-2</v>
      </c>
      <c r="AX116" s="29"/>
      <c r="AY116" s="8"/>
      <c r="AZ116" s="8"/>
      <c r="BA116" s="8"/>
      <c r="BB116" s="8"/>
      <c r="BC116" s="33">
        <v>0.26</v>
      </c>
      <c r="BD116" s="33">
        <v>0.30459999999999998</v>
      </c>
      <c r="BE116" s="33">
        <v>0.17810000000000001</v>
      </c>
      <c r="BF116" s="34">
        <v>-2.6499999999999999E-2</v>
      </c>
      <c r="BG116" s="28">
        <v>3.2199999999999999E-2</v>
      </c>
      <c r="BI116"/>
      <c r="BJ116"/>
      <c r="BK116"/>
      <c r="BL116"/>
    </row>
    <row r="117" spans="1:64" s="1" customFormat="1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AY117" s="8"/>
      <c r="BI117"/>
      <c r="BJ117"/>
      <c r="BK117"/>
      <c r="BL117"/>
    </row>
    <row r="118" spans="1:64" s="1" customFormat="1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Q118" s="1" t="s">
        <v>105</v>
      </c>
      <c r="AD118" s="28">
        <v>0.26275186059175892</v>
      </c>
      <c r="AE118" s="28">
        <v>0.27288178805133001</v>
      </c>
      <c r="AF118" s="28">
        <v>0.28247287076619532</v>
      </c>
      <c r="AG118" s="28">
        <v>0.2857142857142857</v>
      </c>
      <c r="AH118" s="28">
        <v>0.27502770594754339</v>
      </c>
      <c r="AI118" s="28">
        <v>0.2838029471607374</v>
      </c>
      <c r="AJ118" s="28">
        <v>0.27034932778309051</v>
      </c>
      <c r="AK118" s="28">
        <v>0.26527754625770961</v>
      </c>
      <c r="AL118" s="28">
        <v>0.24</v>
      </c>
      <c r="AM118" s="28">
        <v>0.24</v>
      </c>
      <c r="AN118" s="28">
        <v>0.23</v>
      </c>
      <c r="AO118" s="28">
        <v>0.26</v>
      </c>
      <c r="AP118" s="28">
        <v>0.32</v>
      </c>
      <c r="AQ118" s="28">
        <v>0.2928</v>
      </c>
      <c r="AR118" s="28">
        <v>0.3281</v>
      </c>
      <c r="AS118" s="28">
        <v>0.32819999999999999</v>
      </c>
      <c r="AT118" s="28">
        <v>0.32629999999999998</v>
      </c>
      <c r="AU118" s="28">
        <v>0.33069999999999999</v>
      </c>
      <c r="AV118" s="28">
        <v>0.33489999999999998</v>
      </c>
      <c r="AW118" s="28">
        <v>0.33539999999999998</v>
      </c>
      <c r="AX118" s="28"/>
      <c r="AY118" s="35"/>
      <c r="AZ118" s="35"/>
      <c r="BA118" s="35"/>
      <c r="BB118" s="35"/>
      <c r="BC118" s="28">
        <v>0.27679999999999999</v>
      </c>
      <c r="BD118" s="28">
        <v>0.27210000000000001</v>
      </c>
      <c r="BE118" s="28">
        <v>0.24310000000000001</v>
      </c>
      <c r="BF118" s="28">
        <v>0.31780000000000003</v>
      </c>
      <c r="BG118" s="28">
        <v>0.33189999999999997</v>
      </c>
      <c r="BI118"/>
      <c r="BJ118"/>
      <c r="BK118"/>
      <c r="BL118"/>
    </row>
    <row r="119" spans="1:64" s="1" customFormat="1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Q119" s="1" t="s">
        <v>106</v>
      </c>
      <c r="AD119" s="28">
        <v>0.10183336358685788</v>
      </c>
      <c r="AE119" s="28">
        <v>9.7051075040367127E-2</v>
      </c>
      <c r="AF119" s="28">
        <v>0.11081880960210458</v>
      </c>
      <c r="AG119" s="28">
        <v>0.12611150775621471</v>
      </c>
      <c r="AH119" s="28">
        <v>0.10786848910232728</v>
      </c>
      <c r="AI119" s="28">
        <v>8.9832912016770447E-2</v>
      </c>
      <c r="AJ119" s="28">
        <v>0.12088653878607189</v>
      </c>
      <c r="AK119" s="28">
        <v>5.9676612768794803E-2</v>
      </c>
      <c r="AL119" s="28">
        <v>0.06</v>
      </c>
      <c r="AM119" s="28">
        <v>0.04</v>
      </c>
      <c r="AN119" s="28">
        <v>0.04</v>
      </c>
      <c r="AO119" s="28">
        <v>0.06</v>
      </c>
      <c r="AP119" s="28">
        <v>9.9000000000000005E-2</v>
      </c>
      <c r="AQ119" s="28">
        <v>7.9799999999999996E-2</v>
      </c>
      <c r="AR119" s="28">
        <v>0.1123</v>
      </c>
      <c r="AS119" s="28">
        <v>0.1074</v>
      </c>
      <c r="AT119" s="28">
        <v>9.9900000000000003E-2</v>
      </c>
      <c r="AU119" s="28">
        <v>0.1019</v>
      </c>
      <c r="AV119" s="28">
        <v>0.1168</v>
      </c>
      <c r="AW119" s="28">
        <v>0.1086</v>
      </c>
      <c r="AX119" s="28"/>
      <c r="AY119" s="35"/>
      <c r="AZ119" s="35"/>
      <c r="BA119" s="35"/>
      <c r="BB119" s="35"/>
      <c r="BC119" s="28">
        <v>0.1103</v>
      </c>
      <c r="BD119" s="28">
        <v>8.9099999999999999E-2</v>
      </c>
      <c r="BE119" s="28">
        <v>5.1299999999999998E-2</v>
      </c>
      <c r="BF119" s="28">
        <v>0.10009999999999999</v>
      </c>
      <c r="BG119" s="28">
        <v>0.1069</v>
      </c>
      <c r="BI119"/>
      <c r="BJ119"/>
      <c r="BK119"/>
      <c r="BL119"/>
    </row>
    <row r="120" spans="1:64" s="1" customFormat="1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Q120" s="1" t="s">
        <v>107</v>
      </c>
      <c r="AD120" s="28">
        <v>9.8112180068978039E-2</v>
      </c>
      <c r="AE120" s="28">
        <v>9.9515594459080467E-2</v>
      </c>
      <c r="AF120" s="28">
        <v>0.11854653074646496</v>
      </c>
      <c r="AG120" s="28">
        <v>0.13818394236386058</v>
      </c>
      <c r="AH120" s="28">
        <v>0.10897672700406354</v>
      </c>
      <c r="AI120" s="28">
        <v>0.12312719649793451</v>
      </c>
      <c r="AJ120" s="28">
        <v>0.13179951622883501</v>
      </c>
      <c r="AK120" s="28">
        <v>0.12605434239039839</v>
      </c>
      <c r="AL120" s="28">
        <v>0.08</v>
      </c>
      <c r="AM120" s="28">
        <v>0.08</v>
      </c>
      <c r="AN120" s="28">
        <v>0.08</v>
      </c>
      <c r="AO120" s="28">
        <v>0.09</v>
      </c>
      <c r="AP120" s="28">
        <v>0.11600000000000001</v>
      </c>
      <c r="AQ120" s="28">
        <v>7.6100000000000001E-2</v>
      </c>
      <c r="AR120" s="28">
        <v>0.12520000000000001</v>
      </c>
      <c r="AS120" s="28">
        <v>0.13039999999999999</v>
      </c>
      <c r="AT120" s="28">
        <v>0.12039999999999999</v>
      </c>
      <c r="AU120" s="28">
        <v>0.1231</v>
      </c>
      <c r="AV120" s="28">
        <v>0.12989999999999999</v>
      </c>
      <c r="AW120" s="28">
        <v>0.13220000000000001</v>
      </c>
      <c r="AX120" s="28"/>
      <c r="AY120" s="35"/>
      <c r="AZ120" s="35"/>
      <c r="BA120" s="35"/>
      <c r="BB120" s="35"/>
      <c r="BC120" s="28">
        <v>0.1157</v>
      </c>
      <c r="BD120" s="28">
        <v>0.1234</v>
      </c>
      <c r="BE120" s="28">
        <v>8.1699999999999995E-2</v>
      </c>
      <c r="BF120" s="28">
        <v>0.11269999999999999</v>
      </c>
      <c r="BG120" s="28">
        <v>0.1265</v>
      </c>
      <c r="BI120"/>
      <c r="BJ120"/>
      <c r="BK120"/>
      <c r="BL120"/>
    </row>
    <row r="121" spans="1:64" s="1" customFormat="1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AY121" s="8"/>
      <c r="BI121"/>
      <c r="BJ121"/>
      <c r="BK121"/>
      <c r="BL121"/>
    </row>
    <row r="122" spans="1:64" s="1" customFormat="1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Q122" s="30" t="s">
        <v>108</v>
      </c>
      <c r="AY122" s="8"/>
      <c r="BI122"/>
      <c r="BJ122"/>
      <c r="BK122"/>
      <c r="BL122"/>
    </row>
    <row r="123" spans="1:64" s="1" customFormat="1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Q123" s="30"/>
      <c r="AY123" s="8"/>
      <c r="BI123"/>
      <c r="BJ123"/>
      <c r="BK123"/>
      <c r="BL123"/>
    </row>
    <row r="124" spans="1:64" s="1" customFormat="1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AY124" s="8"/>
      <c r="BI124"/>
      <c r="BJ124"/>
      <c r="BK124"/>
      <c r="BL124"/>
    </row>
    <row r="125" spans="1:64" s="1" customFormat="1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Q125" s="15" t="s">
        <v>109</v>
      </c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 t="s">
        <v>13</v>
      </c>
      <c r="AE125" s="16" t="s">
        <v>14</v>
      </c>
      <c r="AF125" s="16" t="s">
        <v>15</v>
      </c>
      <c r="AG125" s="16" t="s">
        <v>16</v>
      </c>
      <c r="AH125" s="16" t="s">
        <v>17</v>
      </c>
      <c r="AI125" s="16" t="s">
        <v>18</v>
      </c>
      <c r="AJ125" s="16" t="s">
        <v>19</v>
      </c>
      <c r="AK125" s="16" t="s">
        <v>20</v>
      </c>
      <c r="AL125" s="16" t="s">
        <v>21</v>
      </c>
      <c r="AM125" s="16" t="s">
        <v>22</v>
      </c>
      <c r="AN125" s="16" t="s">
        <v>23</v>
      </c>
      <c r="AO125" s="16" t="s">
        <v>24</v>
      </c>
      <c r="AP125" s="16" t="s">
        <v>25</v>
      </c>
      <c r="AQ125" s="16" t="s">
        <v>26</v>
      </c>
      <c r="AR125" s="16" t="s">
        <v>27</v>
      </c>
      <c r="AS125" s="16" t="s">
        <v>28</v>
      </c>
      <c r="AT125" s="16" t="s">
        <v>29</v>
      </c>
      <c r="AU125" s="16" t="s">
        <v>30</v>
      </c>
      <c r="AV125" s="16" t="s">
        <v>31</v>
      </c>
      <c r="AW125" s="16" t="s">
        <v>32</v>
      </c>
      <c r="AX125" s="16"/>
      <c r="AY125" s="16"/>
      <c r="AZ125" s="16">
        <v>2016</v>
      </c>
      <c r="BA125" s="16">
        <v>2017</v>
      </c>
      <c r="BB125" s="16">
        <v>2018</v>
      </c>
      <c r="BC125" s="16">
        <v>2019</v>
      </c>
      <c r="BD125" s="16">
        <v>2020</v>
      </c>
      <c r="BE125" s="16">
        <v>2021</v>
      </c>
      <c r="BF125" s="16">
        <v>2022</v>
      </c>
      <c r="BG125" s="16">
        <v>2023</v>
      </c>
      <c r="BI125"/>
      <c r="BJ125"/>
      <c r="BK125"/>
      <c r="BL125"/>
    </row>
    <row r="126" spans="1:64" s="1" customFormat="1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Q126" s="5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I126"/>
      <c r="BJ126"/>
      <c r="BK126"/>
      <c r="BL126"/>
    </row>
    <row r="127" spans="1:64" s="1" customFormat="1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Q127" s="1" t="s">
        <v>110</v>
      </c>
      <c r="AP127" s="25" t="s">
        <v>67</v>
      </c>
      <c r="AQ127" s="25" t="s">
        <v>67</v>
      </c>
      <c r="AR127" s="25" t="s">
        <v>67</v>
      </c>
      <c r="AS127" s="25" t="s">
        <v>67</v>
      </c>
      <c r="AT127" s="37">
        <v>4336.91</v>
      </c>
      <c r="AU127" s="37">
        <v>4388.7</v>
      </c>
      <c r="AV127" s="37">
        <v>4523.25</v>
      </c>
      <c r="AW127" s="37">
        <v>4651.46</v>
      </c>
      <c r="AY127" s="8"/>
      <c r="BG127" s="37">
        <v>17900.330000000002</v>
      </c>
      <c r="BI127"/>
      <c r="BJ127"/>
      <c r="BK127"/>
      <c r="BL127"/>
    </row>
    <row r="128" spans="1:64" s="1" customFormat="1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Q128" s="1" t="s">
        <v>111</v>
      </c>
      <c r="AP128" s="25" t="s">
        <v>67</v>
      </c>
      <c r="AQ128" s="25" t="s">
        <v>67</v>
      </c>
      <c r="AR128" s="25" t="s">
        <v>67</v>
      </c>
      <c r="AS128" s="25" t="s">
        <v>67</v>
      </c>
      <c r="AT128" s="37">
        <v>1690.73</v>
      </c>
      <c r="AU128" s="37">
        <v>1726.11</v>
      </c>
      <c r="AV128" s="37">
        <v>1750.99</v>
      </c>
      <c r="AW128" s="37">
        <v>1785.51</v>
      </c>
      <c r="AY128" s="8"/>
      <c r="BG128" s="37">
        <v>6953.34</v>
      </c>
      <c r="BI128"/>
      <c r="BJ128"/>
      <c r="BK128"/>
      <c r="BL128"/>
    </row>
    <row r="129" spans="1:64" s="1" customFormat="1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Q129" s="1" t="s">
        <v>112</v>
      </c>
      <c r="AP129" s="25" t="s">
        <v>67</v>
      </c>
      <c r="AQ129" s="25" t="s">
        <v>67</v>
      </c>
      <c r="AR129" s="25" t="s">
        <v>67</v>
      </c>
      <c r="AS129" s="25" t="s">
        <v>67</v>
      </c>
      <c r="AT129" s="37">
        <v>899.67</v>
      </c>
      <c r="AU129" s="37">
        <v>905.8</v>
      </c>
      <c r="AV129" s="37">
        <v>990.87</v>
      </c>
      <c r="AW129" s="37">
        <v>1095.33</v>
      </c>
      <c r="AY129" s="8"/>
      <c r="BG129" s="37">
        <v>3891.67</v>
      </c>
      <c r="BI129"/>
      <c r="BJ129"/>
      <c r="BK129"/>
      <c r="BL129"/>
    </row>
    <row r="130" spans="1:64" s="5" customFormat="1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Q130" s="5" t="s">
        <v>33</v>
      </c>
      <c r="AP130" s="38" t="s">
        <v>67</v>
      </c>
      <c r="AQ130" s="38" t="s">
        <v>67</v>
      </c>
      <c r="AR130" s="38" t="s">
        <v>67</v>
      </c>
      <c r="AS130" s="38" t="s">
        <v>67</v>
      </c>
      <c r="AT130" s="39">
        <v>6927.31</v>
      </c>
      <c r="AU130" s="39">
        <v>7020.61</v>
      </c>
      <c r="AV130" s="39">
        <v>7265.12</v>
      </c>
      <c r="AW130" s="39">
        <v>7532.3</v>
      </c>
      <c r="AY130" s="6"/>
      <c r="BG130" s="39">
        <v>28745.34</v>
      </c>
      <c r="BI130"/>
      <c r="BJ130"/>
      <c r="BK130"/>
      <c r="BL130"/>
    </row>
    <row r="131" spans="1:64" s="1" customFormat="1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AT131" s="40"/>
      <c r="AU131" s="40"/>
      <c r="AV131" s="40"/>
      <c r="AW131" s="40"/>
      <c r="AY131" s="8"/>
      <c r="BG131" s="40"/>
      <c r="BI131"/>
      <c r="BJ131"/>
      <c r="BK131"/>
      <c r="BL131"/>
    </row>
    <row r="132" spans="1:64" s="1" customFormat="1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Q132" s="1" t="s">
        <v>110</v>
      </c>
      <c r="AP132" s="25" t="s">
        <v>67</v>
      </c>
      <c r="AQ132" s="25" t="s">
        <v>67</v>
      </c>
      <c r="AR132" s="25" t="s">
        <v>67</v>
      </c>
      <c r="AS132" s="25" t="s">
        <v>67</v>
      </c>
      <c r="AT132" s="37">
        <v>1392.18</v>
      </c>
      <c r="AU132" s="37">
        <v>1468.78</v>
      </c>
      <c r="AV132" s="37">
        <v>1514.05</v>
      </c>
      <c r="AW132" s="37">
        <v>1632.83</v>
      </c>
      <c r="AY132" s="8"/>
      <c r="BG132" s="37">
        <v>6007.83</v>
      </c>
      <c r="BI132"/>
      <c r="BJ132"/>
      <c r="BK132"/>
      <c r="BL132"/>
    </row>
    <row r="133" spans="1:64" s="1" customFormat="1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Q133" s="1" t="s">
        <v>111</v>
      </c>
      <c r="AP133" s="25" t="s">
        <v>67</v>
      </c>
      <c r="AQ133" s="25" t="s">
        <v>67</v>
      </c>
      <c r="AR133" s="25" t="s">
        <v>67</v>
      </c>
      <c r="AS133" s="25" t="s">
        <v>67</v>
      </c>
      <c r="AT133" s="37">
        <v>526.47</v>
      </c>
      <c r="AU133" s="37">
        <v>522.17999999999995</v>
      </c>
      <c r="AV133" s="37">
        <v>564.08000000000004</v>
      </c>
      <c r="AW133" s="37">
        <v>503.51</v>
      </c>
      <c r="AY133" s="8"/>
      <c r="BG133" s="37">
        <v>2116.25</v>
      </c>
      <c r="BI133"/>
      <c r="BJ133"/>
      <c r="BK133"/>
      <c r="BL133"/>
    </row>
    <row r="134" spans="1:64" s="1" customFormat="1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Q134" s="1" t="s">
        <v>112</v>
      </c>
      <c r="AP134" s="25" t="s">
        <v>67</v>
      </c>
      <c r="AQ134" s="25" t="s">
        <v>67</v>
      </c>
      <c r="AR134" s="25" t="s">
        <v>67</v>
      </c>
      <c r="AS134" s="25" t="s">
        <v>67</v>
      </c>
      <c r="AT134" s="37">
        <v>341.66</v>
      </c>
      <c r="AU134" s="37">
        <v>330.87</v>
      </c>
      <c r="AV134" s="37">
        <v>355.16</v>
      </c>
      <c r="AW134" s="37">
        <v>389.9</v>
      </c>
      <c r="AY134" s="8"/>
      <c r="BG134" s="37">
        <v>1417.58</v>
      </c>
      <c r="BI134"/>
      <c r="BJ134"/>
      <c r="BK134"/>
      <c r="BL134"/>
    </row>
    <row r="135" spans="1:64" s="5" customFormat="1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Q135" s="5" t="s">
        <v>35</v>
      </c>
      <c r="AP135" s="38" t="s">
        <v>67</v>
      </c>
      <c r="AQ135" s="38" t="s">
        <v>67</v>
      </c>
      <c r="AR135" s="38" t="s">
        <v>67</v>
      </c>
      <c r="AS135" s="38" t="s">
        <v>67</v>
      </c>
      <c r="AT135" s="39">
        <v>2260.31</v>
      </c>
      <c r="AU135" s="39">
        <v>2321.83</v>
      </c>
      <c r="AV135" s="39">
        <v>2433.29</v>
      </c>
      <c r="AW135" s="39">
        <v>2526.23</v>
      </c>
      <c r="AY135" s="6"/>
      <c r="BG135" s="39">
        <v>9541.66</v>
      </c>
      <c r="BI135"/>
      <c r="BJ135"/>
      <c r="BK135"/>
      <c r="BL135"/>
    </row>
    <row r="136" spans="1:64" s="1" customFormat="1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Q136" s="5"/>
      <c r="AT136" s="40"/>
      <c r="AU136" s="40"/>
      <c r="AV136" s="40"/>
      <c r="AW136" s="40"/>
      <c r="AY136" s="8"/>
      <c r="BG136" s="40"/>
      <c r="BI136"/>
      <c r="BJ136"/>
      <c r="BK136"/>
      <c r="BL136"/>
    </row>
    <row r="137" spans="1:64" s="1" customFormat="1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Q137" s="1" t="s">
        <v>110</v>
      </c>
      <c r="AP137" s="25" t="s">
        <v>67</v>
      </c>
      <c r="AQ137" s="25" t="s">
        <v>67</v>
      </c>
      <c r="AR137" s="25" t="s">
        <v>67</v>
      </c>
      <c r="AS137" s="25" t="s">
        <v>67</v>
      </c>
      <c r="AT137" s="33">
        <v>0.32100000000000001</v>
      </c>
      <c r="AU137" s="33">
        <v>0.3347</v>
      </c>
      <c r="AV137" s="33">
        <v>0.3347</v>
      </c>
      <c r="AW137" s="33">
        <v>0.35099999999999998</v>
      </c>
      <c r="AY137" s="8"/>
      <c r="BG137" s="41">
        <v>0.33560000000000001</v>
      </c>
      <c r="BI137"/>
      <c r="BJ137"/>
      <c r="BK137"/>
      <c r="BL137"/>
    </row>
    <row r="138" spans="1:64" s="1" customFormat="1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Q138" s="1" t="s">
        <v>111</v>
      </c>
      <c r="AP138" s="25" t="s">
        <v>67</v>
      </c>
      <c r="AQ138" s="25" t="s">
        <v>67</v>
      </c>
      <c r="AR138" s="25" t="s">
        <v>67</v>
      </c>
      <c r="AS138" s="25" t="s">
        <v>67</v>
      </c>
      <c r="AT138" s="33">
        <v>0.31140000000000001</v>
      </c>
      <c r="AU138" s="33">
        <v>0.30249999999999999</v>
      </c>
      <c r="AV138" s="33">
        <v>0.32219999999999999</v>
      </c>
      <c r="AW138" s="33">
        <v>0.28199999999999997</v>
      </c>
      <c r="AY138" s="8"/>
      <c r="BG138" s="41">
        <v>0.30430000000000001</v>
      </c>
      <c r="BI138"/>
      <c r="BJ138"/>
      <c r="BK138"/>
      <c r="BL138"/>
    </row>
    <row r="139" spans="1:64" s="1" customFormat="1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Q139" s="1" t="s">
        <v>112</v>
      </c>
      <c r="AP139" s="25" t="s">
        <v>67</v>
      </c>
      <c r="AQ139" s="25" t="s">
        <v>67</v>
      </c>
      <c r="AR139" s="25" t="s">
        <v>67</v>
      </c>
      <c r="AS139" s="25" t="s">
        <v>67</v>
      </c>
      <c r="AT139" s="33">
        <v>0.37980000000000003</v>
      </c>
      <c r="AU139" s="33">
        <v>0.36530000000000001</v>
      </c>
      <c r="AV139" s="33">
        <v>0.3584</v>
      </c>
      <c r="AW139" s="33">
        <v>0.35599999999999998</v>
      </c>
      <c r="AY139" s="8"/>
      <c r="BG139" s="41">
        <v>0.36430000000000001</v>
      </c>
      <c r="BI139"/>
      <c r="BJ139"/>
      <c r="BK139"/>
      <c r="BL139"/>
    </row>
    <row r="140" spans="1:64" s="5" customFormat="1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Q140" s="5" t="s">
        <v>105</v>
      </c>
      <c r="AP140" s="38" t="s">
        <v>67</v>
      </c>
      <c r="AQ140" s="38" t="s">
        <v>67</v>
      </c>
      <c r="AR140" s="38" t="s">
        <v>67</v>
      </c>
      <c r="AS140" s="38" t="s">
        <v>67</v>
      </c>
      <c r="AT140" s="42">
        <v>0.32629999999999998</v>
      </c>
      <c r="AU140" s="42">
        <v>0.33069999999999999</v>
      </c>
      <c r="AV140" s="42">
        <v>0.33489999999999998</v>
      </c>
      <c r="AW140" s="42">
        <v>0.33539999999999998</v>
      </c>
      <c r="AY140" s="6"/>
      <c r="BG140" s="43">
        <v>0.33189999999999997</v>
      </c>
      <c r="BI140"/>
      <c r="BJ140"/>
      <c r="BK140"/>
      <c r="BL140"/>
    </row>
    <row r="141" spans="1:64" s="1" customFormat="1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Q141" s="5"/>
      <c r="AY141" s="8"/>
      <c r="BI141"/>
      <c r="BJ141"/>
      <c r="BK141"/>
      <c r="BL141"/>
    </row>
    <row r="142" spans="1:64" s="1" customFormat="1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Q142" s="5"/>
      <c r="AY142" s="8"/>
      <c r="BI142"/>
      <c r="BJ142"/>
      <c r="BK142"/>
      <c r="BL142"/>
    </row>
    <row r="143" spans="1:64" s="1" customFormat="1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Q143" s="15" t="s">
        <v>113</v>
      </c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 t="s">
        <v>13</v>
      </c>
      <c r="AE143" s="16" t="s">
        <v>14</v>
      </c>
      <c r="AF143" s="16" t="s">
        <v>15</v>
      </c>
      <c r="AG143" s="16" t="s">
        <v>16</v>
      </c>
      <c r="AH143" s="16" t="s">
        <v>17</v>
      </c>
      <c r="AI143" s="16" t="s">
        <v>18</v>
      </c>
      <c r="AJ143" s="16" t="s">
        <v>19</v>
      </c>
      <c r="AK143" s="16" t="s">
        <v>20</v>
      </c>
      <c r="AL143" s="16" t="s">
        <v>21</v>
      </c>
      <c r="AM143" s="16" t="s">
        <v>22</v>
      </c>
      <c r="AN143" s="16" t="s">
        <v>23</v>
      </c>
      <c r="AO143" s="16" t="s">
        <v>24</v>
      </c>
      <c r="AP143" s="16" t="s">
        <v>25</v>
      </c>
      <c r="AQ143" s="16" t="s">
        <v>26</v>
      </c>
      <c r="AR143" s="16" t="s">
        <v>27</v>
      </c>
      <c r="AS143" s="16" t="s">
        <v>28</v>
      </c>
      <c r="AT143" s="16" t="s">
        <v>29</v>
      </c>
      <c r="AU143" s="16" t="s">
        <v>30</v>
      </c>
      <c r="AV143" s="16" t="s">
        <v>31</v>
      </c>
      <c r="AW143" s="16" t="s">
        <v>32</v>
      </c>
      <c r="AX143" s="16"/>
      <c r="AY143" s="16"/>
      <c r="AZ143" s="16">
        <v>2016</v>
      </c>
      <c r="BA143" s="16">
        <v>2017</v>
      </c>
      <c r="BB143" s="16">
        <v>2018</v>
      </c>
      <c r="BC143" s="16">
        <v>2019</v>
      </c>
      <c r="BD143" s="16">
        <v>2020</v>
      </c>
      <c r="BE143" s="16">
        <v>2021</v>
      </c>
      <c r="BF143" s="16">
        <v>2022</v>
      </c>
      <c r="BG143" s="16">
        <v>2023</v>
      </c>
      <c r="BI143"/>
      <c r="BJ143"/>
      <c r="BK143"/>
      <c r="BL143"/>
    </row>
    <row r="144" spans="1:64" s="1" customFormat="1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AY144" s="8"/>
      <c r="BI144"/>
      <c r="BJ144"/>
      <c r="BK144"/>
      <c r="BL144"/>
    </row>
    <row r="145" spans="1:64" s="1" customFormat="1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Q145" s="1" t="s">
        <v>114</v>
      </c>
      <c r="AP145" s="25" t="s">
        <v>67</v>
      </c>
      <c r="AQ145" s="25" t="s">
        <v>67</v>
      </c>
      <c r="AR145" s="25" t="s">
        <v>67</v>
      </c>
      <c r="AS145" s="25" t="s">
        <v>67</v>
      </c>
      <c r="AT145" s="37">
        <v>223.13</v>
      </c>
      <c r="AU145" s="37">
        <v>249.5</v>
      </c>
      <c r="AV145" s="37">
        <v>281.20999999999998</v>
      </c>
      <c r="AW145" s="37">
        <v>324.63</v>
      </c>
      <c r="AY145" s="8"/>
      <c r="BG145" s="37">
        <v>1078.46</v>
      </c>
      <c r="BI145"/>
      <c r="BJ145"/>
      <c r="BK145"/>
      <c r="BL145"/>
    </row>
    <row r="146" spans="1:64" s="1" customFormat="1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Q146" s="1" t="s">
        <v>115</v>
      </c>
      <c r="AP146" s="25" t="s">
        <v>67</v>
      </c>
      <c r="AQ146" s="25" t="s">
        <v>67</v>
      </c>
      <c r="AR146" s="25" t="s">
        <v>67</v>
      </c>
      <c r="AS146" s="25" t="s">
        <v>67</v>
      </c>
      <c r="AT146" s="37">
        <v>2895.75</v>
      </c>
      <c r="AU146" s="37">
        <v>2959.07</v>
      </c>
      <c r="AV146" s="37">
        <v>3056.96</v>
      </c>
      <c r="AW146" s="37">
        <v>3154.84</v>
      </c>
      <c r="AY146" s="8"/>
      <c r="BG146" s="37">
        <v>12066.62</v>
      </c>
      <c r="BI146"/>
      <c r="BJ146"/>
      <c r="BK146"/>
      <c r="BL146"/>
    </row>
    <row r="147" spans="1:64" s="1" customFormat="1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Q147" s="1" t="s">
        <v>116</v>
      </c>
      <c r="AP147" s="25" t="s">
        <v>67</v>
      </c>
      <c r="AQ147" s="25" t="s">
        <v>67</v>
      </c>
      <c r="AR147" s="25" t="s">
        <v>67</v>
      </c>
      <c r="AS147" s="25" t="s">
        <v>67</v>
      </c>
      <c r="AT147" s="37">
        <v>1218.03</v>
      </c>
      <c r="AU147" s="37">
        <v>1180.1400000000001</v>
      </c>
      <c r="AV147" s="37">
        <v>1185.0899999999999</v>
      </c>
      <c r="AW147" s="37">
        <v>1171.99</v>
      </c>
      <c r="AY147" s="8"/>
      <c r="BG147" s="37">
        <v>4755.25</v>
      </c>
      <c r="BI147"/>
      <c r="BJ147"/>
      <c r="BK147"/>
      <c r="BL147"/>
    </row>
    <row r="148" spans="1:64" s="1" customFormat="1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Q148" s="5" t="s">
        <v>117</v>
      </c>
      <c r="AP148" s="38" t="s">
        <v>67</v>
      </c>
      <c r="AQ148" s="38" t="s">
        <v>67</v>
      </c>
      <c r="AR148" s="38" t="s">
        <v>67</v>
      </c>
      <c r="AS148" s="38" t="s">
        <v>67</v>
      </c>
      <c r="AT148" s="39">
        <v>4336.91</v>
      </c>
      <c r="AU148" s="39">
        <v>4388.7</v>
      </c>
      <c r="AV148" s="39">
        <v>4523.25</v>
      </c>
      <c r="AW148" s="39">
        <v>4651.46</v>
      </c>
      <c r="AX148" s="5"/>
      <c r="AY148" s="6"/>
      <c r="AZ148" s="5"/>
      <c r="BA148" s="5"/>
      <c r="BB148" s="5"/>
      <c r="BC148" s="5"/>
      <c r="BD148" s="5"/>
      <c r="BE148" s="5"/>
      <c r="BF148" s="5"/>
      <c r="BG148" s="39">
        <v>17900.330000000002</v>
      </c>
      <c r="BI148"/>
      <c r="BJ148"/>
      <c r="BK148"/>
      <c r="BL148"/>
    </row>
    <row r="149" spans="1:64" s="1" customFormat="1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AY149" s="8"/>
      <c r="BI149"/>
      <c r="BJ149"/>
      <c r="BK149"/>
      <c r="BL149"/>
    </row>
    <row r="150" spans="1:64" s="1" customFormat="1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Q150" s="1" t="s">
        <v>114</v>
      </c>
      <c r="AP150" s="25" t="s">
        <v>67</v>
      </c>
      <c r="AQ150" s="25" t="s">
        <v>67</v>
      </c>
      <c r="AR150" s="25" t="s">
        <v>67</v>
      </c>
      <c r="AS150" s="25" t="s">
        <v>67</v>
      </c>
      <c r="AT150" s="37">
        <v>171.17</v>
      </c>
      <c r="AU150" s="37">
        <v>192.55</v>
      </c>
      <c r="AV150" s="37">
        <v>203.52</v>
      </c>
      <c r="AW150" s="37">
        <v>228.67</v>
      </c>
      <c r="AY150" s="8"/>
      <c r="BG150" s="37">
        <v>795.91</v>
      </c>
      <c r="BI150"/>
      <c r="BJ150"/>
      <c r="BK150"/>
      <c r="BL150"/>
    </row>
    <row r="151" spans="1:64" s="1" customFormat="1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Q151" s="1" t="s">
        <v>115</v>
      </c>
      <c r="AP151" s="25" t="s">
        <v>67</v>
      </c>
      <c r="AQ151" s="25" t="s">
        <v>67</v>
      </c>
      <c r="AR151" s="25" t="s">
        <v>67</v>
      </c>
      <c r="AS151" s="25" t="s">
        <v>67</v>
      </c>
      <c r="AT151" s="37">
        <v>733.9</v>
      </c>
      <c r="AU151" s="37">
        <v>786.64</v>
      </c>
      <c r="AV151" s="37">
        <v>861.77</v>
      </c>
      <c r="AW151" s="37">
        <v>954.56</v>
      </c>
      <c r="AY151" s="8"/>
      <c r="BG151" s="37">
        <v>3336.87</v>
      </c>
      <c r="BI151"/>
      <c r="BJ151"/>
      <c r="BK151"/>
      <c r="BL151"/>
    </row>
    <row r="152" spans="1:64" s="1" customFormat="1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Q152" s="1" t="s">
        <v>116</v>
      </c>
      <c r="AP152" s="25" t="s">
        <v>67</v>
      </c>
      <c r="AQ152" s="25" t="s">
        <v>67</v>
      </c>
      <c r="AR152" s="25" t="s">
        <v>67</v>
      </c>
      <c r="AS152" s="25" t="s">
        <v>67</v>
      </c>
      <c r="AT152" s="37">
        <v>487.11</v>
      </c>
      <c r="AU152" s="37">
        <v>489.59</v>
      </c>
      <c r="AV152" s="37">
        <v>448.76</v>
      </c>
      <c r="AW152" s="37">
        <v>449.6</v>
      </c>
      <c r="AY152" s="8"/>
      <c r="BG152" s="37">
        <v>1875.05</v>
      </c>
      <c r="BI152"/>
      <c r="BJ152"/>
      <c r="BK152"/>
      <c r="BL152"/>
    </row>
    <row r="153" spans="1:64" s="1" customFormat="1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Q153" s="5" t="s">
        <v>118</v>
      </c>
      <c r="AP153" s="38" t="s">
        <v>67</v>
      </c>
      <c r="AQ153" s="38" t="s">
        <v>67</v>
      </c>
      <c r="AR153" s="38" t="s">
        <v>67</v>
      </c>
      <c r="AS153" s="38" t="s">
        <v>67</v>
      </c>
      <c r="AT153" s="39">
        <v>1392.18</v>
      </c>
      <c r="AU153" s="39">
        <v>1468.78</v>
      </c>
      <c r="AV153" s="39">
        <v>1514.05</v>
      </c>
      <c r="AW153" s="39">
        <v>1632.83</v>
      </c>
      <c r="AX153" s="5"/>
      <c r="AY153" s="6"/>
      <c r="AZ153" s="5"/>
      <c r="BA153" s="5"/>
      <c r="BB153" s="5"/>
      <c r="BC153" s="5"/>
      <c r="BD153" s="5"/>
      <c r="BE153" s="5"/>
      <c r="BF153" s="5"/>
      <c r="BG153" s="39">
        <v>6007.83</v>
      </c>
      <c r="BI153"/>
      <c r="BJ153"/>
      <c r="BK153"/>
      <c r="BL153"/>
    </row>
    <row r="154" spans="1:64" s="1" customFormat="1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AY154" s="8"/>
      <c r="BI154"/>
      <c r="BJ154"/>
      <c r="BK154"/>
      <c r="BL154"/>
    </row>
    <row r="155" spans="1:64" s="1" customFormat="1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Q155" s="1" t="s">
        <v>114</v>
      </c>
      <c r="AP155" s="25" t="s">
        <v>67</v>
      </c>
      <c r="AQ155" s="25" t="s">
        <v>67</v>
      </c>
      <c r="AR155" s="25" t="s">
        <v>67</v>
      </c>
      <c r="AS155" s="25" t="s">
        <v>67</v>
      </c>
      <c r="AT155" s="44">
        <v>0.7671</v>
      </c>
      <c r="AU155" s="44">
        <v>0.77170000000000005</v>
      </c>
      <c r="AV155" s="44">
        <v>0.7238</v>
      </c>
      <c r="AW155" s="44">
        <v>0.70440000000000003</v>
      </c>
      <c r="AX155" s="44"/>
      <c r="AY155" s="35"/>
      <c r="AZ155" s="35"/>
      <c r="BA155" s="35"/>
      <c r="BB155" s="35"/>
      <c r="BC155" s="35"/>
      <c r="BD155" s="35"/>
      <c r="BE155" s="35"/>
      <c r="BF155" s="45"/>
      <c r="BG155" s="62">
        <v>0.73799999999999999</v>
      </c>
      <c r="BI155"/>
      <c r="BJ155"/>
      <c r="BK155"/>
      <c r="BL155"/>
    </row>
    <row r="156" spans="1:64" s="1" customFormat="1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Q156" s="1" t="s">
        <v>115</v>
      </c>
      <c r="AP156" s="25" t="s">
        <v>67</v>
      </c>
      <c r="AQ156" s="25" t="s">
        <v>67</v>
      </c>
      <c r="AR156" s="25" t="s">
        <v>67</v>
      </c>
      <c r="AS156" s="25" t="s">
        <v>67</v>
      </c>
      <c r="AT156" s="44">
        <v>0.25340000000000001</v>
      </c>
      <c r="AU156" s="44">
        <v>0.26579999999999998</v>
      </c>
      <c r="AV156" s="44">
        <v>0.28189999999999998</v>
      </c>
      <c r="AW156" s="44">
        <v>0.30259999999999998</v>
      </c>
      <c r="AX156" s="44"/>
      <c r="AY156" s="35"/>
      <c r="AZ156" s="35"/>
      <c r="BA156" s="35"/>
      <c r="BB156" s="35"/>
      <c r="BC156" s="35"/>
      <c r="BD156" s="35"/>
      <c r="BE156" s="35"/>
      <c r="BF156" s="45"/>
      <c r="BG156" s="44">
        <v>0.27650000000000002</v>
      </c>
      <c r="BI156"/>
      <c r="BJ156"/>
      <c r="BK156"/>
      <c r="BL156"/>
    </row>
    <row r="157" spans="1:64" s="1" customFormat="1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Q157" s="1" t="s">
        <v>116</v>
      </c>
      <c r="AP157" s="25" t="s">
        <v>67</v>
      </c>
      <c r="AQ157" s="25" t="s">
        <v>67</v>
      </c>
      <c r="AR157" s="25" t="s">
        <v>67</v>
      </c>
      <c r="AS157" s="25" t="s">
        <v>67</v>
      </c>
      <c r="AT157" s="44">
        <v>0.39989999999999998</v>
      </c>
      <c r="AU157" s="44">
        <v>0.41489999999999999</v>
      </c>
      <c r="AV157" s="44">
        <v>0.37869999999999998</v>
      </c>
      <c r="AW157" s="44">
        <v>0.3836</v>
      </c>
      <c r="AX157" s="44"/>
      <c r="AY157" s="35"/>
      <c r="AZ157" s="35"/>
      <c r="BA157" s="35"/>
      <c r="BB157" s="35"/>
      <c r="BC157" s="35"/>
      <c r="BD157" s="35"/>
      <c r="BE157" s="35"/>
      <c r="BF157" s="45"/>
      <c r="BG157" s="44">
        <v>0.39429999999999998</v>
      </c>
      <c r="BI157"/>
      <c r="BJ157"/>
      <c r="BK157"/>
      <c r="BL157"/>
    </row>
    <row r="158" spans="1:64" s="1" customFormat="1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Q158" s="5" t="s">
        <v>119</v>
      </c>
      <c r="AP158" s="38" t="s">
        <v>67</v>
      </c>
      <c r="AQ158" s="38" t="s">
        <v>67</v>
      </c>
      <c r="AR158" s="38" t="s">
        <v>67</v>
      </c>
      <c r="AS158" s="38" t="s">
        <v>67</v>
      </c>
      <c r="AT158" s="46">
        <v>0.32100000000000001</v>
      </c>
      <c r="AU158" s="46">
        <v>0.3347</v>
      </c>
      <c r="AV158" s="46">
        <v>0.3347</v>
      </c>
      <c r="AW158" s="46">
        <v>0.35099999999999998</v>
      </c>
      <c r="AX158" s="46"/>
      <c r="AY158" s="47"/>
      <c r="AZ158" s="47"/>
      <c r="BA158" s="47"/>
      <c r="BB158" s="47"/>
      <c r="BC158" s="47"/>
      <c r="BD158" s="47"/>
      <c r="BE158" s="47"/>
      <c r="BF158" s="48"/>
      <c r="BG158" s="46">
        <v>0.33560000000000001</v>
      </c>
      <c r="BI158"/>
      <c r="BJ158"/>
      <c r="BK158"/>
      <c r="BL158"/>
    </row>
    <row r="159" spans="1:64" s="1" customFormat="1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I159"/>
      <c r="BJ159"/>
      <c r="BK159"/>
      <c r="BL159"/>
    </row>
    <row r="160" spans="1:64" s="1" customFormat="1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Q160" s="1" t="s">
        <v>120</v>
      </c>
      <c r="AP160" s="38" t="s">
        <v>67</v>
      </c>
      <c r="AQ160" s="38" t="s">
        <v>67</v>
      </c>
      <c r="AR160" s="38" t="s">
        <v>67</v>
      </c>
      <c r="AS160" s="38" t="s">
        <v>67</v>
      </c>
      <c r="AT160" s="38" t="s">
        <v>67</v>
      </c>
      <c r="AU160" s="38" t="s">
        <v>67</v>
      </c>
      <c r="AV160" s="38" t="s">
        <v>67</v>
      </c>
      <c r="AW160" s="38" t="s">
        <v>67</v>
      </c>
      <c r="AX160" s="49"/>
      <c r="AY160" s="8"/>
      <c r="AZ160" s="8"/>
      <c r="BA160" s="8"/>
      <c r="BB160" s="8"/>
      <c r="BC160" s="8"/>
      <c r="BD160" s="8"/>
      <c r="BE160" s="8"/>
      <c r="BF160" s="38"/>
      <c r="BG160" s="38" t="s">
        <v>67</v>
      </c>
      <c r="BI160"/>
      <c r="BJ160"/>
      <c r="BK160"/>
      <c r="BL160"/>
    </row>
    <row r="161" spans="1:64" s="1" customFormat="1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Q161" s="1" t="s">
        <v>121</v>
      </c>
      <c r="AP161" s="38" t="s">
        <v>67</v>
      </c>
      <c r="AQ161" s="38" t="s">
        <v>67</v>
      </c>
      <c r="AR161" s="38" t="s">
        <v>67</v>
      </c>
      <c r="AS161" s="38" t="s">
        <v>67</v>
      </c>
      <c r="AT161" s="38" t="s">
        <v>67</v>
      </c>
      <c r="AU161" s="38" t="s">
        <v>67</v>
      </c>
      <c r="AV161" s="38" t="s">
        <v>67</v>
      </c>
      <c r="AW161" s="38" t="s">
        <v>67</v>
      </c>
      <c r="AX161" s="49"/>
      <c r="AY161" s="8"/>
      <c r="AZ161" s="8"/>
      <c r="BA161" s="8"/>
      <c r="BB161" s="8"/>
      <c r="BC161" s="8"/>
      <c r="BD161" s="8"/>
      <c r="BE161" s="8"/>
      <c r="BF161" s="38"/>
      <c r="BG161" s="38" t="s">
        <v>67</v>
      </c>
      <c r="BI161"/>
      <c r="BJ161"/>
      <c r="BK161"/>
      <c r="BL161"/>
    </row>
    <row r="162" spans="1:64" s="1" customFormat="1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AY162" s="8"/>
      <c r="BI162"/>
      <c r="BJ162"/>
      <c r="BK162"/>
      <c r="BL162"/>
    </row>
    <row r="163" spans="1:64" s="1" customFormat="1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AY163" s="8"/>
      <c r="BI163"/>
      <c r="BJ163"/>
      <c r="BK163"/>
      <c r="BL163"/>
    </row>
    <row r="164" spans="1:64" s="1" customFormat="1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Q164" s="15" t="s">
        <v>122</v>
      </c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 t="s">
        <v>13</v>
      </c>
      <c r="AE164" s="16" t="s">
        <v>14</v>
      </c>
      <c r="AF164" s="16" t="s">
        <v>15</v>
      </c>
      <c r="AG164" s="16" t="s">
        <v>16</v>
      </c>
      <c r="AH164" s="16" t="s">
        <v>17</v>
      </c>
      <c r="AI164" s="16" t="s">
        <v>18</v>
      </c>
      <c r="AJ164" s="16" t="s">
        <v>19</v>
      </c>
      <c r="AK164" s="16" t="s">
        <v>20</v>
      </c>
      <c r="AL164" s="16" t="s">
        <v>21</v>
      </c>
      <c r="AM164" s="16" t="s">
        <v>22</v>
      </c>
      <c r="AN164" s="16" t="s">
        <v>23</v>
      </c>
      <c r="AO164" s="16" t="s">
        <v>24</v>
      </c>
      <c r="AP164" s="16" t="s">
        <v>25</v>
      </c>
      <c r="AQ164" s="16" t="s">
        <v>26</v>
      </c>
      <c r="AR164" s="16" t="s">
        <v>27</v>
      </c>
      <c r="AS164" s="16" t="s">
        <v>28</v>
      </c>
      <c r="AT164" s="16" t="s">
        <v>29</v>
      </c>
      <c r="AU164" s="16" t="s">
        <v>30</v>
      </c>
      <c r="AV164" s="16" t="s">
        <v>31</v>
      </c>
      <c r="AW164" s="16" t="s">
        <v>32</v>
      </c>
      <c r="AX164" s="16"/>
      <c r="AY164" s="16"/>
      <c r="AZ164" s="16">
        <v>2016</v>
      </c>
      <c r="BA164" s="16">
        <v>2017</v>
      </c>
      <c r="BB164" s="16">
        <v>2018</v>
      </c>
      <c r="BC164" s="16">
        <v>2019</v>
      </c>
      <c r="BD164" s="16">
        <v>2020</v>
      </c>
      <c r="BE164" s="16">
        <v>2021</v>
      </c>
      <c r="BF164" s="16">
        <v>2022</v>
      </c>
      <c r="BG164" s="16">
        <v>2023</v>
      </c>
      <c r="BI164"/>
      <c r="BJ164"/>
      <c r="BK164"/>
      <c r="BL164"/>
    </row>
    <row r="165" spans="1:64" s="1" customFormat="1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AY165" s="8"/>
      <c r="BI165"/>
      <c r="BJ165"/>
      <c r="BK165"/>
      <c r="BL165"/>
    </row>
    <row r="166" spans="1:64" s="1" customFormat="1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Q166" s="1" t="s">
        <v>114</v>
      </c>
      <c r="AP166" s="25" t="s">
        <v>67</v>
      </c>
      <c r="AQ166" s="25" t="s">
        <v>67</v>
      </c>
      <c r="AR166" s="25" t="s">
        <v>67</v>
      </c>
      <c r="AS166" s="25" t="s">
        <v>67</v>
      </c>
      <c r="AT166" s="37">
        <v>199.55</v>
      </c>
      <c r="AU166" s="37">
        <v>223.74</v>
      </c>
      <c r="AV166" s="37">
        <v>215.22</v>
      </c>
      <c r="AW166" s="37">
        <v>245.76</v>
      </c>
      <c r="AY166" s="8"/>
      <c r="BG166" s="37">
        <v>884.28</v>
      </c>
      <c r="BI166"/>
      <c r="BJ166"/>
      <c r="BK166"/>
      <c r="BL166"/>
    </row>
    <row r="167" spans="1:64" s="1" customFormat="1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Q167" s="1" t="s">
        <v>115</v>
      </c>
      <c r="AP167" s="25" t="s">
        <v>67</v>
      </c>
      <c r="AQ167" s="25" t="s">
        <v>67</v>
      </c>
      <c r="AR167" s="25" t="s">
        <v>67</v>
      </c>
      <c r="AS167" s="25" t="s">
        <v>67</v>
      </c>
      <c r="AT167" s="37">
        <v>1334.1</v>
      </c>
      <c r="AU167" s="37">
        <v>1364.95</v>
      </c>
      <c r="AV167" s="37">
        <v>1384.66</v>
      </c>
      <c r="AW167" s="37">
        <v>1350.82</v>
      </c>
      <c r="AY167" s="8"/>
      <c r="BG167" s="37">
        <v>5434.52</v>
      </c>
      <c r="BI167"/>
      <c r="BJ167"/>
      <c r="BK167"/>
      <c r="BL167"/>
    </row>
    <row r="168" spans="1:64" s="1" customFormat="1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Q168" s="1" t="s">
        <v>116</v>
      </c>
      <c r="AP168" s="25" t="s">
        <v>67</v>
      </c>
      <c r="AQ168" s="25" t="s">
        <v>67</v>
      </c>
      <c r="AR168" s="25" t="s">
        <v>67</v>
      </c>
      <c r="AS168" s="25" t="s">
        <v>67</v>
      </c>
      <c r="AT168" s="37">
        <v>157.08000000000001</v>
      </c>
      <c r="AU168" s="37">
        <v>137.41999999999999</v>
      </c>
      <c r="AV168" s="37">
        <v>151.11000000000001</v>
      </c>
      <c r="AW168" s="37">
        <v>188.93</v>
      </c>
      <c r="AY168" s="8"/>
      <c r="BG168" s="37">
        <v>634.54</v>
      </c>
      <c r="BI168"/>
      <c r="BJ168"/>
      <c r="BK168"/>
      <c r="BL168"/>
    </row>
    <row r="169" spans="1:64" s="1" customFormat="1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Q169" s="5" t="s">
        <v>123</v>
      </c>
      <c r="AP169" s="38" t="s">
        <v>67</v>
      </c>
      <c r="AQ169" s="38" t="s">
        <v>67</v>
      </c>
      <c r="AR169" s="38" t="s">
        <v>67</v>
      </c>
      <c r="AS169" s="38" t="s">
        <v>67</v>
      </c>
      <c r="AT169" s="39">
        <v>1690.73</v>
      </c>
      <c r="AU169" s="39">
        <v>1726.11</v>
      </c>
      <c r="AV169" s="39">
        <v>1750.99</v>
      </c>
      <c r="AW169" s="39">
        <v>1785.51</v>
      </c>
      <c r="AX169" s="5"/>
      <c r="AY169" s="6"/>
      <c r="AZ169" s="5"/>
      <c r="BA169" s="5"/>
      <c r="BB169" s="5"/>
      <c r="BC169" s="5"/>
      <c r="BD169" s="5"/>
      <c r="BE169" s="5"/>
      <c r="BF169" s="5"/>
      <c r="BG169" s="39">
        <v>6953.34</v>
      </c>
      <c r="BI169"/>
      <c r="BJ169"/>
      <c r="BK169"/>
      <c r="BL169"/>
    </row>
    <row r="170" spans="1:64" s="1" customFormat="1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AY170" s="8"/>
      <c r="BI170"/>
      <c r="BJ170"/>
      <c r="BK170"/>
      <c r="BL170"/>
    </row>
    <row r="171" spans="1:64" s="1" customFormat="1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Q171" s="1" t="s">
        <v>114</v>
      </c>
      <c r="AP171" s="25" t="s">
        <v>67</v>
      </c>
      <c r="AQ171" s="25" t="s">
        <v>67</v>
      </c>
      <c r="AR171" s="25" t="s">
        <v>67</v>
      </c>
      <c r="AS171" s="25" t="s">
        <v>67</v>
      </c>
      <c r="AT171" s="37">
        <v>137.13999999999999</v>
      </c>
      <c r="AU171" s="37">
        <v>150.18</v>
      </c>
      <c r="AV171" s="37">
        <v>152.80000000000001</v>
      </c>
      <c r="AW171" s="37">
        <v>165.35</v>
      </c>
      <c r="AY171" s="8"/>
      <c r="BG171" s="37">
        <v>605.47</v>
      </c>
      <c r="BI171"/>
      <c r="BJ171"/>
      <c r="BK171"/>
      <c r="BL171"/>
    </row>
    <row r="172" spans="1:64" s="1" customFormat="1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Q172" s="1" t="s">
        <v>115</v>
      </c>
      <c r="AP172" s="25" t="s">
        <v>67</v>
      </c>
      <c r="AQ172" s="25" t="s">
        <v>67</v>
      </c>
      <c r="AR172" s="25" t="s">
        <v>67</v>
      </c>
      <c r="AS172" s="25" t="s">
        <v>67</v>
      </c>
      <c r="AT172" s="37">
        <v>338.5</v>
      </c>
      <c r="AU172" s="37">
        <v>321</v>
      </c>
      <c r="AV172" s="37">
        <v>339.56</v>
      </c>
      <c r="AW172" s="37">
        <v>268.04000000000002</v>
      </c>
      <c r="AY172" s="8"/>
      <c r="BG172" s="37">
        <v>1267.0899999999999</v>
      </c>
      <c r="BI172"/>
      <c r="BJ172"/>
      <c r="BK172"/>
      <c r="BL172"/>
    </row>
    <row r="173" spans="1:64" s="1" customFormat="1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Q173" s="1" t="s">
        <v>116</v>
      </c>
      <c r="AP173" s="25" t="s">
        <v>67</v>
      </c>
      <c r="AQ173" s="25" t="s">
        <v>67</v>
      </c>
      <c r="AR173" s="25" t="s">
        <v>67</v>
      </c>
      <c r="AS173" s="25" t="s">
        <v>67</v>
      </c>
      <c r="AT173" s="37">
        <v>50.83</v>
      </c>
      <c r="AU173" s="37">
        <v>51</v>
      </c>
      <c r="AV173" s="37">
        <v>71.73</v>
      </c>
      <c r="AW173" s="37">
        <v>70.12</v>
      </c>
      <c r="AY173" s="8"/>
      <c r="BG173" s="37">
        <v>243.69</v>
      </c>
      <c r="BI173"/>
      <c r="BJ173"/>
      <c r="BK173"/>
      <c r="BL173"/>
    </row>
    <row r="174" spans="1:64" s="1" customFormat="1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Q174" s="5" t="s">
        <v>124</v>
      </c>
      <c r="AP174" s="38" t="s">
        <v>67</v>
      </c>
      <c r="AQ174" s="38" t="s">
        <v>67</v>
      </c>
      <c r="AR174" s="38" t="s">
        <v>67</v>
      </c>
      <c r="AS174" s="38" t="s">
        <v>67</v>
      </c>
      <c r="AT174" s="39">
        <v>526.47</v>
      </c>
      <c r="AU174" s="39">
        <v>522.17999999999995</v>
      </c>
      <c r="AV174" s="39">
        <v>564.08000000000004</v>
      </c>
      <c r="AW174" s="39">
        <v>503.51</v>
      </c>
      <c r="AX174" s="5"/>
      <c r="AY174" s="6"/>
      <c r="AZ174" s="5"/>
      <c r="BA174" s="5"/>
      <c r="BB174" s="5"/>
      <c r="BC174" s="5"/>
      <c r="BD174" s="5"/>
      <c r="BE174" s="5"/>
      <c r="BF174" s="5"/>
      <c r="BG174" s="39">
        <v>2116.25</v>
      </c>
      <c r="BI174"/>
      <c r="BJ174"/>
      <c r="BK174"/>
      <c r="BL174"/>
    </row>
    <row r="175" spans="1:64" s="1" customFormat="1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AY175" s="8"/>
      <c r="BI175"/>
      <c r="BJ175"/>
      <c r="BK175"/>
      <c r="BL175"/>
    </row>
    <row r="176" spans="1:64" s="1" customFormat="1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Q176" s="1" t="s">
        <v>114</v>
      </c>
      <c r="AP176" s="25" t="s">
        <v>67</v>
      </c>
      <c r="AQ176" s="25" t="s">
        <v>67</v>
      </c>
      <c r="AR176" s="25" t="s">
        <v>67</v>
      </c>
      <c r="AS176" s="25" t="s">
        <v>67</v>
      </c>
      <c r="AT176" s="44">
        <v>0.68720000000000003</v>
      </c>
      <c r="AU176" s="44">
        <v>0.67120000000000002</v>
      </c>
      <c r="AV176" s="44">
        <v>0.70989999999999998</v>
      </c>
      <c r="AW176" s="44">
        <v>0.67279999999999995</v>
      </c>
      <c r="AX176" s="44"/>
      <c r="AY176" s="35"/>
      <c r="AZ176" s="35"/>
      <c r="BA176" s="35"/>
      <c r="BB176" s="35"/>
      <c r="BC176" s="35"/>
      <c r="BD176" s="35"/>
      <c r="BE176" s="35"/>
      <c r="BF176" s="45"/>
      <c r="BG176" s="44">
        <v>0.68469999999999998</v>
      </c>
      <c r="BI176"/>
      <c r="BJ176"/>
      <c r="BK176"/>
      <c r="BL176"/>
    </row>
    <row r="177" spans="1:64" s="1" customFormat="1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Q177" s="1" t="s">
        <v>115</v>
      </c>
      <c r="AP177" s="25" t="s">
        <v>67</v>
      </c>
      <c r="AQ177" s="25" t="s">
        <v>67</v>
      </c>
      <c r="AR177" s="25" t="s">
        <v>67</v>
      </c>
      <c r="AS177" s="25" t="s">
        <v>67</v>
      </c>
      <c r="AT177" s="44">
        <v>0.25369999999999998</v>
      </c>
      <c r="AU177" s="44">
        <v>0.23519999999999999</v>
      </c>
      <c r="AV177" s="44">
        <v>0.2452</v>
      </c>
      <c r="AW177" s="44">
        <v>0.19839999999999999</v>
      </c>
      <c r="AX177" s="44"/>
      <c r="AY177" s="35"/>
      <c r="AZ177" s="35"/>
      <c r="BA177" s="35"/>
      <c r="BB177" s="35"/>
      <c r="BC177" s="35"/>
      <c r="BD177" s="35"/>
      <c r="BE177" s="35"/>
      <c r="BF177" s="45"/>
      <c r="BG177" s="44">
        <v>0.23319999999999999</v>
      </c>
      <c r="BI177"/>
      <c r="BJ177"/>
      <c r="BK177"/>
      <c r="BL177"/>
    </row>
    <row r="178" spans="1:64" s="1" customFormat="1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Q178" s="1" t="s">
        <v>116</v>
      </c>
      <c r="AP178" s="25" t="s">
        <v>67</v>
      </c>
      <c r="AQ178" s="25" t="s">
        <v>67</v>
      </c>
      <c r="AR178" s="25" t="s">
        <v>67</v>
      </c>
      <c r="AS178" s="25" t="s">
        <v>67</v>
      </c>
      <c r="AT178" s="44">
        <v>0.3236</v>
      </c>
      <c r="AU178" s="44">
        <v>0.37119999999999997</v>
      </c>
      <c r="AV178" s="44">
        <v>0.47470000000000001</v>
      </c>
      <c r="AW178" s="44">
        <v>0.37119999999999997</v>
      </c>
      <c r="AX178" s="44"/>
      <c r="AY178" s="35"/>
      <c r="AZ178" s="35"/>
      <c r="BA178" s="35"/>
      <c r="BB178" s="35"/>
      <c r="BC178" s="35"/>
      <c r="BD178" s="35"/>
      <c r="BE178" s="35"/>
      <c r="BF178" s="45"/>
      <c r="BG178" s="44">
        <v>0.38400000000000001</v>
      </c>
      <c r="BI178"/>
      <c r="BJ178"/>
      <c r="BK178"/>
      <c r="BL178"/>
    </row>
    <row r="179" spans="1:64" s="1" customFormat="1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Q179" s="5" t="s">
        <v>125</v>
      </c>
      <c r="AP179" s="38" t="s">
        <v>67</v>
      </c>
      <c r="AQ179" s="38" t="s">
        <v>67</v>
      </c>
      <c r="AR179" s="38" t="s">
        <v>67</v>
      </c>
      <c r="AS179" s="38" t="s">
        <v>67</v>
      </c>
      <c r="AT179" s="46">
        <v>0.31140000000000001</v>
      </c>
      <c r="AU179" s="46">
        <v>0.30249999999999999</v>
      </c>
      <c r="AV179" s="46">
        <v>0.32219999999999999</v>
      </c>
      <c r="AW179" s="46">
        <v>0.28199999999999997</v>
      </c>
      <c r="AX179" s="46"/>
      <c r="AY179" s="47"/>
      <c r="AZ179" s="47"/>
      <c r="BA179" s="47"/>
      <c r="BB179" s="47"/>
      <c r="BC179" s="47"/>
      <c r="BD179" s="47"/>
      <c r="BE179" s="47"/>
      <c r="BF179" s="48"/>
      <c r="BG179" s="46">
        <v>0.30430000000000001</v>
      </c>
      <c r="BI179"/>
      <c r="BJ179"/>
      <c r="BK179"/>
      <c r="BL179"/>
    </row>
    <row r="180" spans="1:64" s="1" customFormat="1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AY180" s="8"/>
      <c r="BI180"/>
      <c r="BJ180"/>
      <c r="BK180"/>
      <c r="BL180"/>
    </row>
    <row r="181" spans="1:64" s="1" customFormat="1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Q181" s="1" t="s">
        <v>126</v>
      </c>
      <c r="AP181" s="38" t="s">
        <v>67</v>
      </c>
      <c r="AQ181" s="38" t="s">
        <v>67</v>
      </c>
      <c r="AR181" s="38" t="s">
        <v>67</v>
      </c>
      <c r="AS181" s="38" t="s">
        <v>67</v>
      </c>
      <c r="AT181" s="38" t="s">
        <v>67</v>
      </c>
      <c r="AU181" s="38" t="s">
        <v>67</v>
      </c>
      <c r="AV181" s="38" t="s">
        <v>67</v>
      </c>
      <c r="AW181" s="38" t="s">
        <v>67</v>
      </c>
      <c r="AX181" s="49"/>
      <c r="AY181" s="8"/>
      <c r="AZ181" s="8"/>
      <c r="BA181" s="8"/>
      <c r="BB181" s="8"/>
      <c r="BC181" s="8"/>
      <c r="BD181" s="8"/>
      <c r="BE181" s="8"/>
      <c r="BF181" s="38"/>
      <c r="BG181" s="38" t="s">
        <v>67</v>
      </c>
      <c r="BI181"/>
      <c r="BJ181"/>
      <c r="BK181"/>
      <c r="BL181"/>
    </row>
    <row r="182" spans="1:64" s="1" customFormat="1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Q182" s="1" t="s">
        <v>127</v>
      </c>
      <c r="AP182" s="38" t="s">
        <v>67</v>
      </c>
      <c r="AQ182" s="38" t="s">
        <v>67</v>
      </c>
      <c r="AR182" s="38" t="s">
        <v>67</v>
      </c>
      <c r="AS182" s="38" t="s">
        <v>67</v>
      </c>
      <c r="AT182" s="38" t="s">
        <v>67</v>
      </c>
      <c r="AU182" s="38" t="s">
        <v>67</v>
      </c>
      <c r="AV182" s="38" t="s">
        <v>67</v>
      </c>
      <c r="AW182" s="38" t="s">
        <v>67</v>
      </c>
      <c r="AX182" s="49"/>
      <c r="AY182" s="8"/>
      <c r="AZ182" s="8"/>
      <c r="BA182" s="8"/>
      <c r="BB182" s="8"/>
      <c r="BC182" s="8"/>
      <c r="BD182" s="8"/>
      <c r="BE182" s="8"/>
      <c r="BF182" s="38"/>
      <c r="BG182" s="38" t="s">
        <v>67</v>
      </c>
      <c r="BI182"/>
      <c r="BJ182"/>
      <c r="BK182"/>
      <c r="BL182"/>
    </row>
    <row r="183" spans="1:64" s="1" customFormat="1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AY183" s="8"/>
      <c r="BI183"/>
      <c r="BJ183"/>
      <c r="BK183"/>
      <c r="BL183"/>
    </row>
    <row r="184" spans="1:64" s="1" customFormat="1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AY184" s="8"/>
      <c r="BI184"/>
      <c r="BJ184"/>
      <c r="BK184"/>
      <c r="BL184"/>
    </row>
    <row r="185" spans="1:64" s="1" customFormat="1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Q185" s="15" t="s">
        <v>128</v>
      </c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 t="s">
        <v>13</v>
      </c>
      <c r="AE185" s="16" t="s">
        <v>14</v>
      </c>
      <c r="AF185" s="16" t="s">
        <v>15</v>
      </c>
      <c r="AG185" s="16" t="s">
        <v>16</v>
      </c>
      <c r="AH185" s="16" t="s">
        <v>17</v>
      </c>
      <c r="AI185" s="16" t="s">
        <v>18</v>
      </c>
      <c r="AJ185" s="16" t="s">
        <v>19</v>
      </c>
      <c r="AK185" s="16" t="s">
        <v>20</v>
      </c>
      <c r="AL185" s="16" t="s">
        <v>21</v>
      </c>
      <c r="AM185" s="16" t="s">
        <v>22</v>
      </c>
      <c r="AN185" s="16" t="s">
        <v>23</v>
      </c>
      <c r="AO185" s="16" t="s">
        <v>24</v>
      </c>
      <c r="AP185" s="16" t="s">
        <v>25</v>
      </c>
      <c r="AQ185" s="16" t="s">
        <v>26</v>
      </c>
      <c r="AR185" s="16" t="s">
        <v>27</v>
      </c>
      <c r="AS185" s="16" t="s">
        <v>28</v>
      </c>
      <c r="AT185" s="16" t="s">
        <v>29</v>
      </c>
      <c r="AU185" s="16" t="s">
        <v>30</v>
      </c>
      <c r="AV185" s="16" t="s">
        <v>31</v>
      </c>
      <c r="AW185" s="16" t="s">
        <v>32</v>
      </c>
      <c r="AX185" s="16"/>
      <c r="AY185" s="16"/>
      <c r="AZ185" s="16">
        <v>2016</v>
      </c>
      <c r="BA185" s="16">
        <v>2017</v>
      </c>
      <c r="BB185" s="16">
        <v>2018</v>
      </c>
      <c r="BC185" s="16">
        <v>2019</v>
      </c>
      <c r="BD185" s="16">
        <v>2020</v>
      </c>
      <c r="BE185" s="16">
        <v>2021</v>
      </c>
      <c r="BF185" s="16">
        <v>2022</v>
      </c>
      <c r="BG185" s="16">
        <v>2023</v>
      </c>
      <c r="BI185"/>
      <c r="BJ185"/>
      <c r="BK185"/>
      <c r="BL185"/>
    </row>
    <row r="186" spans="1:64" s="1" customFormat="1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AY186" s="8"/>
      <c r="BI186"/>
      <c r="BJ186"/>
      <c r="BK186"/>
      <c r="BL186"/>
    </row>
    <row r="187" spans="1:64" s="1" customFormat="1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Q187" s="1" t="s">
        <v>114</v>
      </c>
      <c r="AP187" s="25" t="s">
        <v>67</v>
      </c>
      <c r="AQ187" s="25" t="s">
        <v>67</v>
      </c>
      <c r="AR187" s="25" t="s">
        <v>67</v>
      </c>
      <c r="AS187" s="25" t="s">
        <v>67</v>
      </c>
      <c r="AT187" s="37">
        <v>278.36</v>
      </c>
      <c r="AU187" s="37">
        <v>290.49</v>
      </c>
      <c r="AV187" s="37">
        <v>295.74</v>
      </c>
      <c r="AW187" s="37">
        <v>323.45999999999998</v>
      </c>
      <c r="AY187" s="8"/>
      <c r="BG187" s="37">
        <v>1188.04</v>
      </c>
      <c r="BI187"/>
      <c r="BJ187"/>
      <c r="BK187"/>
      <c r="BL187"/>
    </row>
    <row r="188" spans="1:64" s="1" customFormat="1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Q188" s="1" t="s">
        <v>115</v>
      </c>
      <c r="AP188" s="25" t="s">
        <v>67</v>
      </c>
      <c r="AQ188" s="25" t="s">
        <v>67</v>
      </c>
      <c r="AR188" s="25" t="s">
        <v>67</v>
      </c>
      <c r="AS188" s="25" t="s">
        <v>67</v>
      </c>
      <c r="AT188" s="37">
        <v>589.53</v>
      </c>
      <c r="AU188" s="37">
        <v>579.55999999999995</v>
      </c>
      <c r="AV188" s="37">
        <v>675.63</v>
      </c>
      <c r="AW188" s="37">
        <v>744.73</v>
      </c>
      <c r="AY188" s="8"/>
      <c r="BG188" s="37">
        <v>2589.4499999999998</v>
      </c>
      <c r="BI188"/>
      <c r="BJ188"/>
      <c r="BK188"/>
      <c r="BL188"/>
    </row>
    <row r="189" spans="1:64" s="1" customFormat="1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Q189" s="1" t="s">
        <v>116</v>
      </c>
      <c r="AP189" s="25" t="s">
        <v>67</v>
      </c>
      <c r="AQ189" s="25" t="s">
        <v>67</v>
      </c>
      <c r="AR189" s="25" t="s">
        <v>67</v>
      </c>
      <c r="AS189" s="25" t="s">
        <v>67</v>
      </c>
      <c r="AT189" s="37">
        <v>31.78</v>
      </c>
      <c r="AU189" s="37">
        <v>35.76</v>
      </c>
      <c r="AV189" s="37">
        <v>19.5</v>
      </c>
      <c r="AW189" s="37">
        <v>27.15</v>
      </c>
      <c r="AY189" s="8"/>
      <c r="BG189" s="37">
        <v>114.18</v>
      </c>
      <c r="BI189"/>
      <c r="BJ189"/>
      <c r="BK189"/>
      <c r="BL189"/>
    </row>
    <row r="190" spans="1:64" s="1" customFormat="1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Q190" s="5" t="s">
        <v>129</v>
      </c>
      <c r="AP190" s="38" t="s">
        <v>67</v>
      </c>
      <c r="AQ190" s="38" t="s">
        <v>67</v>
      </c>
      <c r="AR190" s="38" t="s">
        <v>67</v>
      </c>
      <c r="AS190" s="38" t="s">
        <v>67</v>
      </c>
      <c r="AT190" s="39">
        <v>899.67</v>
      </c>
      <c r="AU190" s="39">
        <v>905.8</v>
      </c>
      <c r="AV190" s="39">
        <v>990.87</v>
      </c>
      <c r="AW190" s="39">
        <v>1095.33</v>
      </c>
      <c r="AX190" s="5"/>
      <c r="AY190" s="6"/>
      <c r="AZ190" s="5"/>
      <c r="BA190" s="5"/>
      <c r="BB190" s="5"/>
      <c r="BC190" s="5"/>
      <c r="BD190" s="5"/>
      <c r="BE190" s="5"/>
      <c r="BF190" s="5"/>
      <c r="BG190" s="39">
        <v>3891.67</v>
      </c>
      <c r="BI190"/>
      <c r="BJ190"/>
      <c r="BK190"/>
      <c r="BL190"/>
    </row>
    <row r="191" spans="1:64" s="1" customFormat="1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AY191" s="8"/>
      <c r="BI191"/>
      <c r="BJ191"/>
      <c r="BK191"/>
      <c r="BL191"/>
    </row>
    <row r="192" spans="1:64" s="1" customFormat="1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Q192" s="1" t="s">
        <v>114</v>
      </c>
      <c r="AP192" s="25" t="s">
        <v>67</v>
      </c>
      <c r="AQ192" s="25" t="s">
        <v>67</v>
      </c>
      <c r="AR192" s="25" t="s">
        <v>67</v>
      </c>
      <c r="AS192" s="25" t="s">
        <v>67</v>
      </c>
      <c r="AT192" s="37">
        <v>167.21</v>
      </c>
      <c r="AU192" s="37">
        <v>177.62</v>
      </c>
      <c r="AV192" s="37">
        <v>179.61</v>
      </c>
      <c r="AW192" s="37">
        <v>198.77</v>
      </c>
      <c r="AY192" s="8"/>
      <c r="BG192" s="37">
        <v>723.21</v>
      </c>
      <c r="BI192"/>
      <c r="BJ192"/>
      <c r="BK192"/>
      <c r="BL192"/>
    </row>
    <row r="193" spans="1:64" s="1" customFormat="1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Q193" s="1" t="s">
        <v>115</v>
      </c>
      <c r="AP193" s="25" t="s">
        <v>67</v>
      </c>
      <c r="AQ193" s="25" t="s">
        <v>67</v>
      </c>
      <c r="AR193" s="25" t="s">
        <v>67</v>
      </c>
      <c r="AS193" s="25" t="s">
        <v>67</v>
      </c>
      <c r="AT193" s="37">
        <v>160.1</v>
      </c>
      <c r="AU193" s="37">
        <v>142.38999999999999</v>
      </c>
      <c r="AV193" s="37">
        <v>169.08</v>
      </c>
      <c r="AW193" s="37">
        <v>178.47</v>
      </c>
      <c r="AY193" s="8"/>
      <c r="BG193" s="37">
        <v>650.04999999999995</v>
      </c>
      <c r="BI193"/>
      <c r="BJ193"/>
      <c r="BK193"/>
      <c r="BL193"/>
    </row>
    <row r="194" spans="1:64" s="1" customFormat="1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Q194" s="1" t="s">
        <v>116</v>
      </c>
      <c r="AP194" s="25" t="s">
        <v>67</v>
      </c>
      <c r="AQ194" s="25" t="s">
        <v>67</v>
      </c>
      <c r="AR194" s="25" t="s">
        <v>67</v>
      </c>
      <c r="AS194" s="25" t="s">
        <v>67</v>
      </c>
      <c r="AT194" s="37">
        <v>14.35</v>
      </c>
      <c r="AU194" s="37">
        <v>10.86</v>
      </c>
      <c r="AV194" s="37">
        <v>6.46</v>
      </c>
      <c r="AW194" s="37">
        <v>12.66</v>
      </c>
      <c r="AY194" s="8"/>
      <c r="BG194" s="37">
        <v>44.32</v>
      </c>
      <c r="BI194"/>
      <c r="BJ194"/>
      <c r="BK194"/>
      <c r="BL194"/>
    </row>
    <row r="195" spans="1:64" s="1" customFormat="1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Q195" s="5" t="s">
        <v>130</v>
      </c>
      <c r="AP195" s="38" t="s">
        <v>67</v>
      </c>
      <c r="AQ195" s="38" t="s">
        <v>67</v>
      </c>
      <c r="AR195" s="38" t="s">
        <v>67</v>
      </c>
      <c r="AS195" s="38" t="s">
        <v>67</v>
      </c>
      <c r="AT195" s="39">
        <v>341.66</v>
      </c>
      <c r="AU195" s="39">
        <v>330.87</v>
      </c>
      <c r="AV195" s="39">
        <v>355.16</v>
      </c>
      <c r="AW195" s="39">
        <v>389.9</v>
      </c>
      <c r="AX195" s="5"/>
      <c r="AY195" s="6"/>
      <c r="AZ195" s="5"/>
      <c r="BA195" s="5"/>
      <c r="BB195" s="5"/>
      <c r="BC195" s="5"/>
      <c r="BD195" s="5"/>
      <c r="BE195" s="5"/>
      <c r="BF195" s="5"/>
      <c r="BG195" s="39">
        <v>1417.58</v>
      </c>
      <c r="BI195"/>
      <c r="BJ195"/>
      <c r="BK195"/>
      <c r="BL195"/>
    </row>
    <row r="196" spans="1:64" s="1" customFormat="1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AY196" s="8"/>
      <c r="BI196"/>
      <c r="BJ196"/>
      <c r="BK196"/>
      <c r="BL196"/>
    </row>
    <row r="197" spans="1:64" s="1" customFormat="1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Q197" s="1" t="s">
        <v>114</v>
      </c>
      <c r="AP197" s="25" t="s">
        <v>67</v>
      </c>
      <c r="AQ197" s="25" t="s">
        <v>67</v>
      </c>
      <c r="AR197" s="25" t="s">
        <v>67</v>
      </c>
      <c r="AS197" s="25" t="s">
        <v>67</v>
      </c>
      <c r="AT197" s="44">
        <v>0.60070000000000001</v>
      </c>
      <c r="AU197" s="44">
        <v>0.61150000000000004</v>
      </c>
      <c r="AV197" s="44">
        <v>0.60729999999999995</v>
      </c>
      <c r="AW197" s="44">
        <v>0.61450000000000005</v>
      </c>
      <c r="AX197" s="44"/>
      <c r="AY197" s="35"/>
      <c r="AZ197" s="35"/>
      <c r="BA197" s="35"/>
      <c r="BB197" s="35"/>
      <c r="BC197" s="35"/>
      <c r="BD197" s="35"/>
      <c r="BE197" s="35"/>
      <c r="BF197" s="45"/>
      <c r="BG197" s="44">
        <v>0.60870000000000002</v>
      </c>
      <c r="BI197"/>
      <c r="BJ197"/>
      <c r="BK197"/>
      <c r="BL197"/>
    </row>
    <row r="198" spans="1:64" s="1" customFormat="1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Q198" s="1" t="s">
        <v>115</v>
      </c>
      <c r="AP198" s="25" t="s">
        <v>67</v>
      </c>
      <c r="AQ198" s="25" t="s">
        <v>67</v>
      </c>
      <c r="AR198" s="25" t="s">
        <v>67</v>
      </c>
      <c r="AS198" s="25" t="s">
        <v>67</v>
      </c>
      <c r="AT198" s="44">
        <v>0.27160000000000001</v>
      </c>
      <c r="AU198" s="44">
        <v>0.2457</v>
      </c>
      <c r="AV198" s="44">
        <v>0.25030000000000002</v>
      </c>
      <c r="AW198" s="44">
        <v>0.23960000000000001</v>
      </c>
      <c r="AX198" s="44"/>
      <c r="AY198" s="35"/>
      <c r="AZ198" s="35"/>
      <c r="BA198" s="35"/>
      <c r="BB198" s="35"/>
      <c r="BC198" s="35"/>
      <c r="BD198" s="35"/>
      <c r="BE198" s="35"/>
      <c r="BF198" s="45"/>
      <c r="BG198" s="44">
        <v>0.251</v>
      </c>
      <c r="BI198"/>
      <c r="BJ198"/>
      <c r="BK198"/>
      <c r="BL198"/>
    </row>
    <row r="199" spans="1:64" s="1" customFormat="1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Q199" s="1" t="s">
        <v>116</v>
      </c>
      <c r="AP199" s="25" t="s">
        <v>67</v>
      </c>
      <c r="AQ199" s="25" t="s">
        <v>67</v>
      </c>
      <c r="AR199" s="25" t="s">
        <v>67</v>
      </c>
      <c r="AS199" s="25" t="s">
        <v>67</v>
      </c>
      <c r="AT199" s="44">
        <v>0.45140000000000002</v>
      </c>
      <c r="AU199" s="44">
        <v>0.30359999999999998</v>
      </c>
      <c r="AV199" s="44">
        <v>0.33139999999999997</v>
      </c>
      <c r="AW199" s="44">
        <v>0.46629999999999999</v>
      </c>
      <c r="AX199" s="44"/>
      <c r="AY199" s="35"/>
      <c r="AZ199" s="35"/>
      <c r="BA199" s="35"/>
      <c r="BB199" s="35"/>
      <c r="BC199" s="35"/>
      <c r="BD199" s="35"/>
      <c r="BE199" s="35"/>
      <c r="BF199" s="45"/>
      <c r="BG199" s="44">
        <v>0.38819999999999999</v>
      </c>
      <c r="BI199"/>
      <c r="BJ199"/>
      <c r="BK199"/>
      <c r="BL199"/>
    </row>
    <row r="200" spans="1:64" s="1" customFormat="1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Q200" s="5" t="s">
        <v>131</v>
      </c>
      <c r="AP200" s="38" t="s">
        <v>67</v>
      </c>
      <c r="AQ200" s="38" t="s">
        <v>67</v>
      </c>
      <c r="AR200" s="38" t="s">
        <v>67</v>
      </c>
      <c r="AS200" s="38" t="s">
        <v>67</v>
      </c>
      <c r="AT200" s="46">
        <v>0.37980000000000003</v>
      </c>
      <c r="AU200" s="46">
        <v>0.36530000000000001</v>
      </c>
      <c r="AV200" s="46">
        <v>0.3584</v>
      </c>
      <c r="AW200" s="46">
        <v>0.35599999999999998</v>
      </c>
      <c r="AX200" s="46"/>
      <c r="AY200" s="47"/>
      <c r="AZ200" s="47"/>
      <c r="BA200" s="47"/>
      <c r="BB200" s="47"/>
      <c r="BC200" s="47"/>
      <c r="BD200" s="47"/>
      <c r="BE200" s="47"/>
      <c r="BF200" s="48"/>
      <c r="BG200" s="46">
        <v>0.36430000000000001</v>
      </c>
      <c r="BI200"/>
      <c r="BJ200"/>
      <c r="BK200"/>
      <c r="BL200"/>
    </row>
    <row r="201" spans="1:64" s="1" customFormat="1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AY201" s="8"/>
      <c r="BI201"/>
      <c r="BJ201"/>
      <c r="BK201"/>
      <c r="BL201"/>
    </row>
    <row r="202" spans="1:64" s="1" customFormat="1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Q202" s="1" t="s">
        <v>132</v>
      </c>
      <c r="AP202" s="25" t="s">
        <v>67</v>
      </c>
      <c r="AQ202" s="25" t="s">
        <v>67</v>
      </c>
      <c r="AR202" s="25" t="s">
        <v>67</v>
      </c>
      <c r="AS202" s="25" t="s">
        <v>67</v>
      </c>
      <c r="AT202" s="25" t="s">
        <v>67</v>
      </c>
      <c r="AU202" s="25" t="s">
        <v>67</v>
      </c>
      <c r="AV202" s="25" t="s">
        <v>67</v>
      </c>
      <c r="AW202" s="25" t="s">
        <v>67</v>
      </c>
      <c r="AX202" s="49"/>
      <c r="AY202" s="8"/>
      <c r="AZ202" s="8"/>
      <c r="BA202" s="8"/>
      <c r="BB202" s="8"/>
      <c r="BC202" s="8"/>
      <c r="BD202" s="8"/>
      <c r="BE202" s="8"/>
      <c r="BF202" s="25"/>
      <c r="BG202" s="38" t="s">
        <v>67</v>
      </c>
      <c r="BI202"/>
      <c r="BJ202"/>
      <c r="BK202"/>
      <c r="BL202"/>
    </row>
    <row r="203" spans="1:64" s="1" customFormat="1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Q203" s="1" t="s">
        <v>133</v>
      </c>
      <c r="AP203" s="25" t="s">
        <v>67</v>
      </c>
      <c r="AQ203" s="25" t="s">
        <v>67</v>
      </c>
      <c r="AR203" s="25" t="s">
        <v>67</v>
      </c>
      <c r="AS203" s="25" t="s">
        <v>67</v>
      </c>
      <c r="AT203" s="25" t="s">
        <v>67</v>
      </c>
      <c r="AU203" s="25" t="s">
        <v>67</v>
      </c>
      <c r="AV203" s="25" t="s">
        <v>67</v>
      </c>
      <c r="AW203" s="25" t="s">
        <v>67</v>
      </c>
      <c r="AX203" s="49"/>
      <c r="AY203" s="8"/>
      <c r="AZ203" s="8"/>
      <c r="BA203" s="8"/>
      <c r="BB203" s="8"/>
      <c r="BC203" s="8"/>
      <c r="BD203" s="8"/>
      <c r="BE203" s="8"/>
      <c r="BF203" s="25"/>
      <c r="BG203" s="38" t="s">
        <v>67</v>
      </c>
      <c r="BI203"/>
      <c r="BJ203"/>
      <c r="BK203"/>
      <c r="BL203"/>
    </row>
    <row r="204" spans="1:64" s="1" customFormat="1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AY204" s="8"/>
      <c r="BI204"/>
      <c r="BJ204"/>
      <c r="BK204"/>
      <c r="BL204"/>
    </row>
    <row r="205" spans="1:64" s="1" customFormat="1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AY205" s="8"/>
      <c r="BI205"/>
      <c r="BJ205"/>
      <c r="BK205"/>
      <c r="BL205"/>
    </row>
    <row r="206" spans="1:64" s="1" customFormat="1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Q206" s="15" t="s">
        <v>134</v>
      </c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 t="s">
        <v>13</v>
      </c>
      <c r="AE206" s="16" t="s">
        <v>14</v>
      </c>
      <c r="AF206" s="16" t="s">
        <v>15</v>
      </c>
      <c r="AG206" s="16" t="s">
        <v>16</v>
      </c>
      <c r="AH206" s="16" t="s">
        <v>17</v>
      </c>
      <c r="AI206" s="16" t="s">
        <v>18</v>
      </c>
      <c r="AJ206" s="16" t="s">
        <v>19</v>
      </c>
      <c r="AK206" s="16" t="s">
        <v>20</v>
      </c>
      <c r="AL206" s="16" t="s">
        <v>21</v>
      </c>
      <c r="AM206" s="16" t="s">
        <v>22</v>
      </c>
      <c r="AN206" s="16" t="s">
        <v>23</v>
      </c>
      <c r="AO206" s="16" t="s">
        <v>24</v>
      </c>
      <c r="AP206" s="16" t="s">
        <v>25</v>
      </c>
      <c r="AQ206" s="16" t="s">
        <v>26</v>
      </c>
      <c r="AR206" s="16" t="s">
        <v>27</v>
      </c>
      <c r="AS206" s="16" t="s">
        <v>28</v>
      </c>
      <c r="AT206" s="16" t="s">
        <v>29</v>
      </c>
      <c r="AU206" s="16" t="s">
        <v>30</v>
      </c>
      <c r="AV206" s="16" t="s">
        <v>31</v>
      </c>
      <c r="AW206" s="16" t="s">
        <v>32</v>
      </c>
      <c r="AX206" s="16"/>
      <c r="AY206" s="16"/>
      <c r="AZ206" s="16">
        <v>2016</v>
      </c>
      <c r="BA206" s="16">
        <v>2017</v>
      </c>
      <c r="BB206" s="16">
        <v>2018</v>
      </c>
      <c r="BC206" s="16">
        <v>2019</v>
      </c>
      <c r="BD206" s="16">
        <v>2020</v>
      </c>
      <c r="BE206" s="16">
        <v>2021</v>
      </c>
      <c r="BF206" s="16">
        <v>2022</v>
      </c>
      <c r="BG206" s="16">
        <v>2023</v>
      </c>
      <c r="BI206"/>
      <c r="BJ206"/>
      <c r="BK206"/>
      <c r="BL206"/>
    </row>
    <row r="207" spans="1:64" s="1" customFormat="1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AY207" s="8"/>
      <c r="BI207"/>
      <c r="BJ207"/>
      <c r="BK207"/>
      <c r="BL207"/>
    </row>
    <row r="208" spans="1:64" s="1" customFormat="1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Q208" s="1" t="s">
        <v>114</v>
      </c>
      <c r="AP208" s="25" t="s">
        <v>67</v>
      </c>
      <c r="AQ208" s="25" t="s">
        <v>67</v>
      </c>
      <c r="AR208" s="25" t="s">
        <v>67</v>
      </c>
      <c r="AS208" s="25" t="s">
        <v>67</v>
      </c>
      <c r="AT208" s="37">
        <v>701.04</v>
      </c>
      <c r="AU208" s="37">
        <v>763.72</v>
      </c>
      <c r="AV208" s="37">
        <v>792.17</v>
      </c>
      <c r="AW208" s="37">
        <v>893.84</v>
      </c>
      <c r="AY208" s="8"/>
      <c r="BG208" s="37">
        <v>3150.78</v>
      </c>
      <c r="BI208"/>
      <c r="BJ208"/>
      <c r="BK208"/>
      <c r="BL208"/>
    </row>
    <row r="209" spans="1:64" s="1" customFormat="1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Q209" s="1" t="s">
        <v>115</v>
      </c>
      <c r="AP209" s="25" t="s">
        <v>67</v>
      </c>
      <c r="AQ209" s="25" t="s">
        <v>67</v>
      </c>
      <c r="AR209" s="25" t="s">
        <v>67</v>
      </c>
      <c r="AS209" s="25" t="s">
        <v>67</v>
      </c>
      <c r="AT209" s="37">
        <v>4819.37</v>
      </c>
      <c r="AU209" s="37">
        <v>4903.57</v>
      </c>
      <c r="AV209" s="37">
        <v>5117.25</v>
      </c>
      <c r="AW209" s="37">
        <v>5250.39</v>
      </c>
      <c r="AY209" s="8"/>
      <c r="BG209" s="37">
        <v>20090.59</v>
      </c>
      <c r="BI209"/>
      <c r="BJ209"/>
      <c r="BK209"/>
      <c r="BL209"/>
    </row>
    <row r="210" spans="1:64" s="1" customFormat="1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Q210" s="1" t="s">
        <v>116</v>
      </c>
      <c r="AP210" s="25" t="s">
        <v>67</v>
      </c>
      <c r="AQ210" s="25" t="s">
        <v>67</v>
      </c>
      <c r="AR210" s="25" t="s">
        <v>67</v>
      </c>
      <c r="AS210" s="25" t="s">
        <v>67</v>
      </c>
      <c r="AT210" s="37">
        <v>1406.9</v>
      </c>
      <c r="AU210" s="37">
        <v>1353.31</v>
      </c>
      <c r="AV210" s="37">
        <v>1355.7</v>
      </c>
      <c r="AW210" s="37">
        <v>1388.06</v>
      </c>
      <c r="AY210" s="8"/>
      <c r="BG210" s="37">
        <v>5503.97</v>
      </c>
      <c r="BI210"/>
      <c r="BJ210"/>
      <c r="BK210"/>
      <c r="BL210"/>
    </row>
    <row r="211" spans="1:64" s="1" customFormat="1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Q211" s="5" t="s">
        <v>33</v>
      </c>
      <c r="AP211" s="38" t="s">
        <v>67</v>
      </c>
      <c r="AQ211" s="38" t="s">
        <v>67</v>
      </c>
      <c r="AR211" s="38" t="s">
        <v>67</v>
      </c>
      <c r="AS211" s="38" t="s">
        <v>67</v>
      </c>
      <c r="AT211" s="39">
        <v>6927.31</v>
      </c>
      <c r="AU211" s="39">
        <v>7020.61</v>
      </c>
      <c r="AV211" s="39">
        <v>7265.12</v>
      </c>
      <c r="AW211" s="39">
        <v>7532.3</v>
      </c>
      <c r="AX211" s="5"/>
      <c r="AY211" s="6"/>
      <c r="AZ211" s="5"/>
      <c r="BA211" s="5"/>
      <c r="BB211" s="5"/>
      <c r="BC211" s="5"/>
      <c r="BD211" s="5"/>
      <c r="BE211" s="5"/>
      <c r="BF211" s="5"/>
      <c r="BG211" s="39">
        <v>28745.34</v>
      </c>
      <c r="BI211"/>
      <c r="BJ211"/>
      <c r="BK211"/>
      <c r="BL211"/>
    </row>
    <row r="212" spans="1:64" s="1" customFormat="1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AY212" s="8"/>
      <c r="BI212"/>
      <c r="BJ212"/>
      <c r="BK212"/>
      <c r="BL212"/>
    </row>
    <row r="213" spans="1:64" s="1" customFormat="1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Q213" s="1" t="s">
        <v>114</v>
      </c>
      <c r="AP213" s="25" t="s">
        <v>67</v>
      </c>
      <c r="AQ213" s="25" t="s">
        <v>67</v>
      </c>
      <c r="AR213" s="25" t="s">
        <v>67</v>
      </c>
      <c r="AS213" s="25" t="s">
        <v>67</v>
      </c>
      <c r="AT213" s="37">
        <v>475.51</v>
      </c>
      <c r="AU213" s="37">
        <v>520.35</v>
      </c>
      <c r="AV213" s="37">
        <v>535.92999999999995</v>
      </c>
      <c r="AW213" s="37">
        <v>592.79</v>
      </c>
      <c r="AY213" s="8"/>
      <c r="BG213" s="37">
        <v>2124.59</v>
      </c>
      <c r="BI213"/>
      <c r="BJ213"/>
      <c r="BK213"/>
      <c r="BL213"/>
    </row>
    <row r="214" spans="1:64" s="1" customFormat="1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Q214" s="1" t="s">
        <v>115</v>
      </c>
      <c r="AP214" s="25" t="s">
        <v>67</v>
      </c>
      <c r="AQ214" s="25" t="s">
        <v>67</v>
      </c>
      <c r="AR214" s="25" t="s">
        <v>67</v>
      </c>
      <c r="AS214" s="25" t="s">
        <v>67</v>
      </c>
      <c r="AT214" s="37">
        <v>1232.51</v>
      </c>
      <c r="AU214" s="37">
        <v>1250.03</v>
      </c>
      <c r="AV214" s="37">
        <v>1370.41</v>
      </c>
      <c r="AW214" s="37">
        <v>1401.07</v>
      </c>
      <c r="AY214" s="8"/>
      <c r="BG214" s="37">
        <v>5254.01</v>
      </c>
      <c r="BI214"/>
      <c r="BJ214"/>
      <c r="BK214"/>
      <c r="BL214"/>
    </row>
    <row r="215" spans="1:64" s="1" customFormat="1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Q215" s="1" t="s">
        <v>116</v>
      </c>
      <c r="AP215" s="25" t="s">
        <v>67</v>
      </c>
      <c r="AQ215" s="25" t="s">
        <v>67</v>
      </c>
      <c r="AR215" s="25" t="s">
        <v>67</v>
      </c>
      <c r="AS215" s="25" t="s">
        <v>67</v>
      </c>
      <c r="AT215" s="37">
        <v>552.29</v>
      </c>
      <c r="AU215" s="37">
        <v>551.44000000000005</v>
      </c>
      <c r="AV215" s="37">
        <v>526.95000000000005</v>
      </c>
      <c r="AW215" s="37">
        <v>532.38</v>
      </c>
      <c r="AY215" s="8"/>
      <c r="BG215" s="37">
        <v>2163.06</v>
      </c>
      <c r="BI215"/>
      <c r="BJ215"/>
      <c r="BK215"/>
      <c r="BL215"/>
    </row>
    <row r="216" spans="1:64" s="1" customFormat="1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Q216" s="5" t="s">
        <v>35</v>
      </c>
      <c r="AP216" s="38" t="s">
        <v>67</v>
      </c>
      <c r="AQ216" s="38" t="s">
        <v>67</v>
      </c>
      <c r="AR216" s="38" t="s">
        <v>67</v>
      </c>
      <c r="AS216" s="38" t="s">
        <v>67</v>
      </c>
      <c r="AT216" s="39">
        <v>2260.31</v>
      </c>
      <c r="AU216" s="39">
        <v>2321.83</v>
      </c>
      <c r="AV216" s="39">
        <v>2433.29</v>
      </c>
      <c r="AW216" s="39">
        <v>2526.23</v>
      </c>
      <c r="AX216" s="5"/>
      <c r="AY216" s="6"/>
      <c r="AZ216" s="5"/>
      <c r="BA216" s="5"/>
      <c r="BB216" s="5"/>
      <c r="BC216" s="5"/>
      <c r="BD216" s="5"/>
      <c r="BE216" s="5"/>
      <c r="BF216" s="5"/>
      <c r="BG216" s="39">
        <v>9541.66</v>
      </c>
      <c r="BI216"/>
      <c r="BJ216"/>
      <c r="BK216"/>
      <c r="BL216"/>
    </row>
    <row r="217" spans="1:64" s="1" customFormat="1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AY217" s="8"/>
      <c r="BI217"/>
      <c r="BJ217"/>
      <c r="BK217"/>
      <c r="BL217"/>
    </row>
    <row r="218" spans="1:64" s="1" customFormat="1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Q218" s="1" t="s">
        <v>114</v>
      </c>
      <c r="AP218" s="25" t="s">
        <v>67</v>
      </c>
      <c r="AQ218" s="25" t="s">
        <v>67</v>
      </c>
      <c r="AR218" s="25" t="s">
        <v>67</v>
      </c>
      <c r="AS218" s="25" t="s">
        <v>67</v>
      </c>
      <c r="AT218" s="44">
        <v>0.67830000000000001</v>
      </c>
      <c r="AU218" s="44">
        <v>0.68130000000000002</v>
      </c>
      <c r="AV218" s="44">
        <v>0.67649999999999999</v>
      </c>
      <c r="AW218" s="44">
        <v>0.66320000000000001</v>
      </c>
      <c r="AX218" s="44"/>
      <c r="AY218" s="35"/>
      <c r="AZ218" s="35"/>
      <c r="BA218" s="35"/>
      <c r="BB218" s="35"/>
      <c r="BC218" s="35"/>
      <c r="BD218" s="35"/>
      <c r="BE218" s="35"/>
      <c r="BF218" s="45"/>
      <c r="BG218" s="44">
        <v>0.67430000000000001</v>
      </c>
      <c r="BI218"/>
      <c r="BJ218"/>
      <c r="BK218"/>
      <c r="BL218"/>
    </row>
    <row r="219" spans="1:64" s="1" customFormat="1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Q219" s="1" t="s">
        <v>115</v>
      </c>
      <c r="AP219" s="25" t="s">
        <v>67</v>
      </c>
      <c r="AQ219" s="25" t="s">
        <v>67</v>
      </c>
      <c r="AR219" s="25" t="s">
        <v>67</v>
      </c>
      <c r="AS219" s="25" t="s">
        <v>67</v>
      </c>
      <c r="AT219" s="44">
        <v>0.25569999999999998</v>
      </c>
      <c r="AU219" s="44">
        <v>0.25490000000000002</v>
      </c>
      <c r="AV219" s="44">
        <v>0.26779999999999998</v>
      </c>
      <c r="AW219" s="44">
        <v>0.26679999999999998</v>
      </c>
      <c r="AX219" s="44"/>
      <c r="AY219" s="35"/>
      <c r="AZ219" s="35"/>
      <c r="BA219" s="35"/>
      <c r="BB219" s="35"/>
      <c r="BC219" s="35"/>
      <c r="BD219" s="35"/>
      <c r="BE219" s="35"/>
      <c r="BF219" s="45"/>
      <c r="BG219" s="44">
        <v>0.26150000000000001</v>
      </c>
      <c r="BI219"/>
      <c r="BJ219"/>
      <c r="BK219"/>
      <c r="BL219"/>
    </row>
    <row r="220" spans="1:64" s="1" customFormat="1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Q220" s="1" t="s">
        <v>116</v>
      </c>
      <c r="AP220" s="25" t="s">
        <v>67</v>
      </c>
      <c r="AQ220" s="25" t="s">
        <v>67</v>
      </c>
      <c r="AR220" s="25" t="s">
        <v>67</v>
      </c>
      <c r="AS220" s="25" t="s">
        <v>67</v>
      </c>
      <c r="AT220" s="44">
        <v>0.3926</v>
      </c>
      <c r="AU220" s="44">
        <v>0.40749999999999997</v>
      </c>
      <c r="AV220" s="44">
        <v>0.38869999999999999</v>
      </c>
      <c r="AW220" s="44">
        <v>0.38350000000000001</v>
      </c>
      <c r="AX220" s="44"/>
      <c r="AY220" s="35"/>
      <c r="AZ220" s="35"/>
      <c r="BA220" s="35"/>
      <c r="BB220" s="35"/>
      <c r="BC220" s="35"/>
      <c r="BD220" s="35"/>
      <c r="BE220" s="35"/>
      <c r="BF220" s="45"/>
      <c r="BG220" s="44">
        <v>0.39300000000000002</v>
      </c>
      <c r="BI220"/>
      <c r="BJ220"/>
      <c r="BK220"/>
      <c r="BL220"/>
    </row>
    <row r="221" spans="1:64" s="1" customFormat="1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Q221" s="5" t="s">
        <v>105</v>
      </c>
      <c r="AP221" s="38" t="s">
        <v>67</v>
      </c>
      <c r="AQ221" s="38" t="s">
        <v>67</v>
      </c>
      <c r="AR221" s="38" t="s">
        <v>67</v>
      </c>
      <c r="AS221" s="38" t="s">
        <v>67</v>
      </c>
      <c r="AT221" s="46">
        <v>0.32629999999999998</v>
      </c>
      <c r="AU221" s="46">
        <v>0.33069999999999999</v>
      </c>
      <c r="AV221" s="46">
        <v>0.33489999999999998</v>
      </c>
      <c r="AW221" s="46">
        <v>0.33539999999999998</v>
      </c>
      <c r="AX221" s="46"/>
      <c r="AY221" s="47"/>
      <c r="AZ221" s="47"/>
      <c r="BA221" s="47"/>
      <c r="BB221" s="47"/>
      <c r="BC221" s="47"/>
      <c r="BD221" s="47"/>
      <c r="BE221" s="47"/>
      <c r="BF221" s="48"/>
      <c r="BG221" s="46">
        <v>0.33189999999999997</v>
      </c>
      <c r="BI221"/>
      <c r="BJ221"/>
      <c r="BK221"/>
      <c r="BL221"/>
    </row>
    <row r="222" spans="1:64" s="1" customFormat="1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AY222" s="8"/>
      <c r="BI222"/>
      <c r="BJ222"/>
      <c r="BK222"/>
      <c r="BL222"/>
    </row>
    <row r="223" spans="1:64" s="1" customFormat="1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Q223" s="1" t="s">
        <v>114</v>
      </c>
      <c r="AP223" s="25" t="s">
        <v>67</v>
      </c>
      <c r="AQ223" s="25" t="s">
        <v>67</v>
      </c>
      <c r="AR223" s="25" t="s">
        <v>67</v>
      </c>
      <c r="AS223" s="25" t="s">
        <v>67</v>
      </c>
      <c r="AT223" s="25" t="s">
        <v>67</v>
      </c>
      <c r="AU223" s="25" t="s">
        <v>67</v>
      </c>
      <c r="AV223" s="25" t="s">
        <v>67</v>
      </c>
      <c r="AW223" s="25" t="s">
        <v>67</v>
      </c>
      <c r="AX223" s="49"/>
      <c r="AY223" s="8"/>
      <c r="AZ223" s="8"/>
      <c r="BA223" s="8"/>
      <c r="BB223" s="8"/>
      <c r="BC223" s="8"/>
      <c r="BD223" s="8"/>
      <c r="BE223" s="8"/>
      <c r="BF223" s="25"/>
      <c r="BG223" s="25" t="s">
        <v>67</v>
      </c>
      <c r="BI223"/>
      <c r="BJ223"/>
      <c r="BK223"/>
      <c r="BL223"/>
    </row>
    <row r="224" spans="1:64" s="1" customFormat="1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Q224" s="1" t="s">
        <v>115</v>
      </c>
      <c r="AP224" s="25" t="s">
        <v>67</v>
      </c>
      <c r="AQ224" s="25" t="s">
        <v>67</v>
      </c>
      <c r="AR224" s="25" t="s">
        <v>67</v>
      </c>
      <c r="AS224" s="25" t="s">
        <v>67</v>
      </c>
      <c r="AT224" s="25" t="s">
        <v>67</v>
      </c>
      <c r="AU224" s="25" t="s">
        <v>67</v>
      </c>
      <c r="AV224" s="25" t="s">
        <v>67</v>
      </c>
      <c r="AW224" s="25" t="s">
        <v>67</v>
      </c>
      <c r="AX224" s="49"/>
      <c r="AY224" s="8"/>
      <c r="AZ224" s="8"/>
      <c r="BA224" s="8"/>
      <c r="BB224" s="8"/>
      <c r="BC224" s="8"/>
      <c r="BD224" s="8"/>
      <c r="BE224" s="8"/>
      <c r="BF224" s="25"/>
      <c r="BG224" s="25" t="s">
        <v>67</v>
      </c>
      <c r="BI224"/>
      <c r="BJ224"/>
      <c r="BK224"/>
      <c r="BL224"/>
    </row>
    <row r="225" spans="1:64" s="1" customFormat="1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Q225" s="1" t="s">
        <v>116</v>
      </c>
      <c r="AP225" s="25" t="s">
        <v>67</v>
      </c>
      <c r="AQ225" s="25" t="s">
        <v>67</v>
      </c>
      <c r="AR225" s="25" t="s">
        <v>67</v>
      </c>
      <c r="AS225" s="25" t="s">
        <v>67</v>
      </c>
      <c r="AT225" s="25" t="s">
        <v>67</v>
      </c>
      <c r="AU225" s="25" t="s">
        <v>67</v>
      </c>
      <c r="AV225" s="25" t="s">
        <v>67</v>
      </c>
      <c r="AW225" s="25" t="s">
        <v>67</v>
      </c>
      <c r="AX225" s="49"/>
      <c r="AY225" s="8"/>
      <c r="AZ225" s="8"/>
      <c r="BA225" s="8"/>
      <c r="BB225" s="8"/>
      <c r="BC225" s="8"/>
      <c r="BD225" s="8"/>
      <c r="BE225" s="8"/>
      <c r="BF225" s="25"/>
      <c r="BG225" s="25" t="s">
        <v>67</v>
      </c>
      <c r="BI225"/>
      <c r="BJ225"/>
      <c r="BK225"/>
      <c r="BL225"/>
    </row>
    <row r="226" spans="1:64" s="1" customFormat="1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Q226" s="5" t="s">
        <v>135</v>
      </c>
      <c r="AP226" s="38" t="s">
        <v>67</v>
      </c>
      <c r="AQ226" s="38" t="s">
        <v>67</v>
      </c>
      <c r="AR226" s="38" t="s">
        <v>67</v>
      </c>
      <c r="AS226" s="38" t="s">
        <v>67</v>
      </c>
      <c r="AT226" s="46">
        <v>-2.81E-2</v>
      </c>
      <c r="AU226" s="46">
        <v>-8.9999999999999993E-3</v>
      </c>
      <c r="AV226" s="46">
        <v>-4.4200000000000003E-2</v>
      </c>
      <c r="AW226" s="46">
        <v>5.5999999999999999E-3</v>
      </c>
      <c r="AX226" s="44"/>
      <c r="AY226" s="47"/>
      <c r="AZ226" s="47"/>
      <c r="BA226" s="47"/>
      <c r="BB226" s="47"/>
      <c r="BC226" s="47"/>
      <c r="BD226" s="47"/>
      <c r="BE226" s="47"/>
      <c r="BF226" s="48"/>
      <c r="BG226" s="46">
        <v>-1.8800000000000001E-2</v>
      </c>
      <c r="BI226"/>
      <c r="BJ226"/>
      <c r="BK226"/>
      <c r="BL226"/>
    </row>
    <row r="227" spans="1:64" s="1" customFormat="1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I227"/>
      <c r="BJ227"/>
      <c r="BK227"/>
      <c r="BL227"/>
    </row>
    <row r="228" spans="1:64" s="1" customFormat="1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Q228" s="1" t="s">
        <v>114</v>
      </c>
      <c r="AP228" s="25" t="s">
        <v>67</v>
      </c>
      <c r="AQ228" s="25" t="s">
        <v>67</v>
      </c>
      <c r="AR228" s="25" t="s">
        <v>67</v>
      </c>
      <c r="AS228" s="25" t="s">
        <v>67</v>
      </c>
      <c r="AT228" s="45" t="s">
        <v>67</v>
      </c>
      <c r="AU228" s="45" t="s">
        <v>67</v>
      </c>
      <c r="AV228" s="45" t="s">
        <v>67</v>
      </c>
      <c r="AW228" s="45" t="s">
        <v>67</v>
      </c>
      <c r="AX228" s="28"/>
      <c r="AY228" s="35"/>
      <c r="AZ228" s="35"/>
      <c r="BA228" s="35"/>
      <c r="BB228" s="35"/>
      <c r="BC228" s="35"/>
      <c r="BD228" s="35"/>
      <c r="BE228" s="35"/>
      <c r="BF228" s="45"/>
      <c r="BG228" s="45" t="s">
        <v>67</v>
      </c>
      <c r="BI228"/>
      <c r="BJ228"/>
      <c r="BK228"/>
      <c r="BL228"/>
    </row>
    <row r="229" spans="1:64" s="1" customFormat="1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Q229" s="1" t="s">
        <v>115</v>
      </c>
      <c r="AP229" s="25" t="s">
        <v>67</v>
      </c>
      <c r="AQ229" s="25" t="s">
        <v>67</v>
      </c>
      <c r="AR229" s="25" t="s">
        <v>67</v>
      </c>
      <c r="AS229" s="25" t="s">
        <v>67</v>
      </c>
      <c r="AT229" s="45" t="s">
        <v>67</v>
      </c>
      <c r="AU229" s="45" t="s">
        <v>67</v>
      </c>
      <c r="AV229" s="45" t="s">
        <v>67</v>
      </c>
      <c r="AW229" s="45" t="s">
        <v>67</v>
      </c>
      <c r="AX229" s="28"/>
      <c r="AY229" s="35"/>
      <c r="AZ229" s="35"/>
      <c r="BA229" s="35"/>
      <c r="BB229" s="35"/>
      <c r="BC229" s="35"/>
      <c r="BD229" s="35"/>
      <c r="BE229" s="35"/>
      <c r="BF229" s="45"/>
      <c r="BG229" s="45" t="s">
        <v>67</v>
      </c>
      <c r="BI229"/>
      <c r="BJ229"/>
      <c r="BK229"/>
      <c r="BL229"/>
    </row>
    <row r="230" spans="1:64" s="1" customFormat="1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Q230" s="1" t="s">
        <v>116</v>
      </c>
      <c r="AP230" s="25" t="s">
        <v>67</v>
      </c>
      <c r="AQ230" s="25" t="s">
        <v>67</v>
      </c>
      <c r="AR230" s="25" t="s">
        <v>67</v>
      </c>
      <c r="AS230" s="25" t="s">
        <v>67</v>
      </c>
      <c r="AT230" s="45" t="s">
        <v>67</v>
      </c>
      <c r="AU230" s="45" t="s">
        <v>67</v>
      </c>
      <c r="AV230" s="45" t="s">
        <v>67</v>
      </c>
      <c r="AW230" s="45" t="s">
        <v>67</v>
      </c>
      <c r="AX230" s="28"/>
      <c r="AY230" s="35"/>
      <c r="AZ230" s="35"/>
      <c r="BA230" s="35"/>
      <c r="BB230" s="35"/>
      <c r="BC230" s="35"/>
      <c r="BD230" s="35"/>
      <c r="BE230" s="35"/>
      <c r="BF230" s="45"/>
      <c r="BG230" s="45" t="s">
        <v>67</v>
      </c>
      <c r="BI230"/>
      <c r="BJ230"/>
      <c r="BK230"/>
      <c r="BL230"/>
    </row>
    <row r="231" spans="1:64" s="1" customFormat="1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Q231" s="5" t="s">
        <v>136</v>
      </c>
      <c r="AP231" s="38" t="s">
        <v>67</v>
      </c>
      <c r="AQ231" s="38" t="s">
        <v>67</v>
      </c>
      <c r="AR231" s="38" t="s">
        <v>67</v>
      </c>
      <c r="AS231" s="38" t="s">
        <v>67</v>
      </c>
      <c r="AT231" s="50">
        <v>-1.1900000000000001E-2</v>
      </c>
      <c r="AU231" s="50">
        <v>0.13300000000000001</v>
      </c>
      <c r="AV231" s="50">
        <v>-1.5100000000000001E-2</v>
      </c>
      <c r="AW231" s="50">
        <v>3.5900000000000001E-2</v>
      </c>
      <c r="AX231" s="46"/>
      <c r="AY231" s="47"/>
      <c r="AZ231" s="47"/>
      <c r="BA231" s="47"/>
      <c r="BB231" s="47"/>
      <c r="BC231" s="47"/>
      <c r="BD231" s="47"/>
      <c r="BE231" s="47"/>
      <c r="BF231" s="48"/>
      <c r="BG231" s="50">
        <v>3.2199999999999999E-2</v>
      </c>
      <c r="BI231"/>
      <c r="BJ231"/>
      <c r="BK231"/>
      <c r="BL231"/>
    </row>
    <row r="232" spans="1:64" s="1" customFormat="1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AY232" s="8"/>
      <c r="BI232"/>
      <c r="BJ232"/>
      <c r="BK232"/>
      <c r="BL232"/>
    </row>
    <row r="233" spans="1:64" s="1" customFormat="1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AY233" s="8"/>
      <c r="BI233"/>
      <c r="BJ233"/>
      <c r="BK233"/>
      <c r="BL233"/>
    </row>
    <row r="234" spans="1:64" s="1" customFormat="1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Q234" s="15" t="s">
        <v>137</v>
      </c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 t="s">
        <v>21</v>
      </c>
      <c r="AM234" s="16" t="s">
        <v>22</v>
      </c>
      <c r="AN234" s="16" t="s">
        <v>23</v>
      </c>
      <c r="AO234" s="16" t="s">
        <v>24</v>
      </c>
      <c r="AP234" s="16" t="s">
        <v>25</v>
      </c>
      <c r="AQ234" s="16" t="s">
        <v>26</v>
      </c>
      <c r="AR234" s="16" t="s">
        <v>27</v>
      </c>
      <c r="AS234" s="16" t="s">
        <v>28</v>
      </c>
      <c r="AT234" s="51"/>
      <c r="AU234" s="51"/>
      <c r="AV234" s="51"/>
      <c r="AW234" s="51"/>
      <c r="AX234" s="51"/>
      <c r="AY234" s="16"/>
      <c r="AZ234" s="16"/>
      <c r="BA234" s="16"/>
      <c r="BB234" s="16"/>
      <c r="BC234" s="16"/>
      <c r="BD234" s="16">
        <v>2020</v>
      </c>
      <c r="BE234" s="16">
        <v>2021</v>
      </c>
      <c r="BF234" s="16">
        <v>2022</v>
      </c>
      <c r="BI234"/>
      <c r="BJ234"/>
      <c r="BK234"/>
      <c r="BL234"/>
    </row>
    <row r="235" spans="1:64" s="1" customFormat="1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AD235" s="8"/>
      <c r="AE235" s="8"/>
      <c r="AF235" s="8"/>
      <c r="AG235" s="8"/>
      <c r="AH235" s="8"/>
      <c r="AI235" s="8"/>
      <c r="AJ235" s="8"/>
      <c r="AK235" s="8"/>
      <c r="AL235" s="8"/>
      <c r="BC235" s="8"/>
      <c r="BD235" s="8"/>
      <c r="BE235" s="8"/>
      <c r="BF235" s="8"/>
      <c r="BG235" s="8"/>
      <c r="BI235"/>
      <c r="BJ235"/>
      <c r="BK235"/>
      <c r="BL235"/>
    </row>
    <row r="236" spans="1:64" s="52" customFormat="1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Q236" s="53" t="s">
        <v>33</v>
      </c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5"/>
      <c r="AI236" s="55"/>
      <c r="AJ236" s="55"/>
      <c r="AK236" s="55"/>
      <c r="AL236" s="54">
        <v>5211.5</v>
      </c>
      <c r="AM236" s="54">
        <v>5525.7</v>
      </c>
      <c r="AN236" s="54">
        <v>5871.4</v>
      </c>
      <c r="AO236" s="54">
        <v>6539.1</v>
      </c>
      <c r="AP236" s="54">
        <v>6549.8</v>
      </c>
      <c r="AQ236" s="56">
        <v>6614.5028985743011</v>
      </c>
      <c r="AR236" s="56">
        <v>7196</v>
      </c>
      <c r="AS236" s="56">
        <v>7361.2</v>
      </c>
      <c r="AT236" s="57"/>
      <c r="AU236" s="57"/>
      <c r="AV236" s="57"/>
      <c r="AW236" s="57"/>
      <c r="AX236" s="57"/>
      <c r="AY236" s="54"/>
      <c r="AZ236" s="54"/>
      <c r="BA236" s="54"/>
      <c r="BB236" s="54"/>
      <c r="BC236" s="54"/>
      <c r="BD236" s="54">
        <v>19626.8</v>
      </c>
      <c r="BE236" s="54">
        <v>23147.5</v>
      </c>
      <c r="BF236" s="54">
        <v>27721.5</v>
      </c>
      <c r="BG236" s="54"/>
      <c r="BI236"/>
      <c r="BJ236"/>
      <c r="BK236"/>
      <c r="BL236"/>
    </row>
    <row r="237" spans="1:64" s="52" customFormat="1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Q237" s="53" t="s">
        <v>35</v>
      </c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5"/>
      <c r="AI237" s="55"/>
      <c r="AJ237" s="55"/>
      <c r="AK237" s="55"/>
      <c r="AL237" s="54">
        <v>1839.6</v>
      </c>
      <c r="AM237" s="54">
        <v>1898.9</v>
      </c>
      <c r="AN237" s="54">
        <v>1948.1</v>
      </c>
      <c r="AO237" s="54">
        <v>2056.8000000000002</v>
      </c>
      <c r="AP237" s="54">
        <v>2096.1</v>
      </c>
      <c r="AQ237" s="56">
        <v>1936.7413845212006</v>
      </c>
      <c r="AR237" s="56">
        <v>2361.4</v>
      </c>
      <c r="AS237" s="56">
        <v>2416</v>
      </c>
      <c r="AT237" s="57"/>
      <c r="AU237" s="57"/>
      <c r="AV237" s="57"/>
      <c r="AW237" s="57"/>
      <c r="AX237" s="57"/>
      <c r="AY237" s="54"/>
      <c r="AZ237" s="54"/>
      <c r="BA237" s="54"/>
      <c r="BB237" s="54"/>
      <c r="BC237" s="54"/>
      <c r="BD237" s="54">
        <v>7161.6</v>
      </c>
      <c r="BE237" s="54">
        <v>7743.4</v>
      </c>
      <c r="BF237" s="54">
        <v>8810.24</v>
      </c>
      <c r="BG237" s="54"/>
      <c r="BI237"/>
      <c r="BJ237"/>
      <c r="BK237"/>
      <c r="BL237"/>
    </row>
    <row r="238" spans="1:64" s="1" customFormat="1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Q238" s="1" t="s">
        <v>138</v>
      </c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8"/>
      <c r="AE238" s="8"/>
      <c r="AF238" s="8"/>
      <c r="AG238" s="8"/>
      <c r="AH238" s="8"/>
      <c r="AI238" s="8"/>
      <c r="AJ238" s="8"/>
      <c r="AK238" s="8"/>
      <c r="AL238" s="58" t="s">
        <v>67</v>
      </c>
      <c r="AM238" s="58" t="s">
        <v>67</v>
      </c>
      <c r="AN238" s="58" t="s">
        <v>67</v>
      </c>
      <c r="AO238" s="59">
        <v>-1225.4032214157114</v>
      </c>
      <c r="AP238" s="8">
        <v>-1335.7</v>
      </c>
      <c r="AQ238" s="56">
        <v>-1433.6869518790002</v>
      </c>
      <c r="AR238" s="56">
        <v>-1460.5</v>
      </c>
      <c r="AS238" s="56">
        <v>-1456.2</v>
      </c>
      <c r="AT238" s="57"/>
      <c r="AU238" s="57"/>
      <c r="AV238" s="57"/>
      <c r="AW238" s="57"/>
      <c r="AX238" s="57"/>
      <c r="AY238" s="8"/>
      <c r="AZ238" s="8"/>
      <c r="BA238" s="8"/>
      <c r="BB238" s="8"/>
      <c r="BC238" s="8"/>
      <c r="BD238" s="58" t="s">
        <v>67</v>
      </c>
      <c r="BE238" s="58" t="s">
        <v>67</v>
      </c>
      <c r="BF238" s="8">
        <v>-5686.09</v>
      </c>
      <c r="BG238" s="8"/>
      <c r="BI238"/>
      <c r="BJ238"/>
      <c r="BK238"/>
      <c r="BL238"/>
    </row>
    <row r="239" spans="1:64" s="1" customFormat="1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Q239" s="1" t="s">
        <v>48</v>
      </c>
      <c r="AD239" s="8"/>
      <c r="AE239" s="8"/>
      <c r="AF239" s="8"/>
      <c r="AG239" s="8"/>
      <c r="AH239" s="8"/>
      <c r="AI239" s="8"/>
      <c r="AJ239" s="8"/>
      <c r="AK239" s="8"/>
      <c r="AL239" s="58" t="s">
        <v>67</v>
      </c>
      <c r="AM239" s="58" t="s">
        <v>67</v>
      </c>
      <c r="AN239" s="58" t="s">
        <v>67</v>
      </c>
      <c r="AO239" s="54">
        <v>831.39677858428877</v>
      </c>
      <c r="AP239" s="8">
        <v>760.4</v>
      </c>
      <c r="AQ239" s="56">
        <v>503.05443264220077</v>
      </c>
      <c r="AR239" s="56">
        <v>900.9</v>
      </c>
      <c r="AS239" s="56">
        <v>959.7</v>
      </c>
      <c r="AT239" s="57"/>
      <c r="AU239" s="57"/>
      <c r="AV239" s="57"/>
      <c r="AW239" s="57"/>
      <c r="AX239" s="57"/>
      <c r="AY239" s="8"/>
      <c r="AZ239" s="8"/>
      <c r="BA239" s="8"/>
      <c r="BB239" s="8"/>
      <c r="BC239" s="8"/>
      <c r="BD239" s="58" t="s">
        <v>67</v>
      </c>
      <c r="BE239" s="58" t="s">
        <v>67</v>
      </c>
      <c r="BF239" s="8">
        <v>3124.05</v>
      </c>
      <c r="BG239" s="8"/>
      <c r="BI239"/>
      <c r="BJ239"/>
      <c r="BK239"/>
      <c r="BL239"/>
    </row>
    <row r="240" spans="1:64" s="1" customFormat="1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Q240" s="5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22"/>
      <c r="AU240" s="22"/>
      <c r="AV240" s="22"/>
      <c r="AW240" s="22"/>
      <c r="AX240" s="22"/>
      <c r="AY240" s="6"/>
      <c r="AZ240" s="6"/>
      <c r="BA240" s="6"/>
      <c r="BB240" s="6"/>
      <c r="BC240" s="6"/>
      <c r="BD240" s="6"/>
      <c r="BE240" s="6"/>
      <c r="BF240" s="6"/>
      <c r="BG240" s="6"/>
      <c r="BI240"/>
      <c r="BJ240"/>
      <c r="BK240"/>
      <c r="BL240"/>
    </row>
    <row r="241" spans="1:64" s="52" customFormat="1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Q241" s="52" t="s">
        <v>105</v>
      </c>
      <c r="AD241" s="55"/>
      <c r="AE241" s="55"/>
      <c r="AF241" s="55"/>
      <c r="AG241" s="55"/>
      <c r="AH241" s="55"/>
      <c r="AI241" s="55"/>
      <c r="AJ241" s="55"/>
      <c r="AK241" s="55"/>
      <c r="AL241" s="33">
        <v>0.35298858294157148</v>
      </c>
      <c r="AM241" s="33">
        <v>0.34364876848182135</v>
      </c>
      <c r="AN241" s="33">
        <v>0.33179480192117722</v>
      </c>
      <c r="AO241" s="33">
        <v>0.3145386979859614</v>
      </c>
      <c r="AP241" s="33">
        <v>0.32002503893248646</v>
      </c>
      <c r="AQ241" s="33">
        <v>0.29280225804098575</v>
      </c>
      <c r="AR241" s="33">
        <v>0.32815453029460812</v>
      </c>
      <c r="AS241" s="33">
        <v>0.32902244199315328</v>
      </c>
      <c r="AT241" s="57"/>
      <c r="AU241" s="57"/>
      <c r="AV241" s="57"/>
      <c r="AW241" s="57"/>
      <c r="AX241" s="57"/>
      <c r="AY241" s="1"/>
      <c r="AZ241" s="1"/>
      <c r="BA241" s="1"/>
      <c r="BB241" s="1"/>
      <c r="BC241" s="33"/>
      <c r="BD241" s="33">
        <v>0.3649</v>
      </c>
      <c r="BE241" s="33">
        <v>0.33450000000000002</v>
      </c>
      <c r="BF241" s="33">
        <v>0.318</v>
      </c>
      <c r="BG241" s="33"/>
      <c r="BI241"/>
      <c r="BJ241"/>
      <c r="BK241"/>
      <c r="BL241"/>
    </row>
    <row r="242" spans="1:64" s="52" customFormat="1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Q242" s="52" t="s">
        <v>139</v>
      </c>
      <c r="AD242" s="55"/>
      <c r="AE242" s="55"/>
      <c r="AF242" s="55"/>
      <c r="AG242" s="55"/>
      <c r="AH242" s="55"/>
      <c r="AI242" s="55"/>
      <c r="AJ242" s="55"/>
      <c r="AK242" s="55"/>
      <c r="AL242" s="58" t="s">
        <v>67</v>
      </c>
      <c r="AM242" s="58" t="s">
        <v>67</v>
      </c>
      <c r="AN242" s="58" t="s">
        <v>67</v>
      </c>
      <c r="AO242" s="58" t="s">
        <v>67</v>
      </c>
      <c r="AP242" s="33">
        <v>0.17</v>
      </c>
      <c r="AQ242" s="33">
        <v>0.09</v>
      </c>
      <c r="AR242" s="33">
        <v>0.1</v>
      </c>
      <c r="AS242" s="33">
        <v>-0.01</v>
      </c>
      <c r="AT242" s="57"/>
      <c r="AU242" s="57"/>
      <c r="AV242" s="57"/>
      <c r="AW242" s="57"/>
      <c r="AX242" s="57"/>
      <c r="AY242" s="1"/>
      <c r="AZ242" s="1"/>
      <c r="BA242" s="1"/>
      <c r="BB242" s="1"/>
      <c r="BC242" s="60"/>
      <c r="BD242" s="58" t="s">
        <v>67</v>
      </c>
      <c r="BE242" s="35">
        <v>0.23</v>
      </c>
      <c r="BF242" s="35">
        <v>0.08</v>
      </c>
      <c r="BG242" s="35"/>
      <c r="BI242"/>
      <c r="BJ242"/>
      <c r="BK242"/>
      <c r="BL242"/>
    </row>
    <row r="243" spans="1:64" s="52" customFormat="1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Q243" s="52" t="s">
        <v>140</v>
      </c>
      <c r="AD243" s="55"/>
      <c r="AE243" s="55"/>
      <c r="AF243" s="55"/>
      <c r="AG243" s="55"/>
      <c r="AH243" s="55"/>
      <c r="AI243" s="55"/>
      <c r="AJ243" s="55"/>
      <c r="AK243" s="55"/>
      <c r="AL243" s="58" t="s">
        <v>67</v>
      </c>
      <c r="AM243" s="58" t="s">
        <v>67</v>
      </c>
      <c r="AN243" s="58" t="s">
        <v>67</v>
      </c>
      <c r="AO243" s="58" t="s">
        <v>67</v>
      </c>
      <c r="AP243" s="33">
        <v>0.05</v>
      </c>
      <c r="AQ243" s="33">
        <v>-0.1</v>
      </c>
      <c r="AR243" s="33">
        <v>0.06</v>
      </c>
      <c r="AS243" s="33">
        <v>0.03</v>
      </c>
      <c r="AT243" s="57"/>
      <c r="AU243" s="57"/>
      <c r="AV243" s="57"/>
      <c r="AW243" s="57"/>
      <c r="AX243" s="57"/>
      <c r="AY243" s="1"/>
      <c r="AZ243" s="1"/>
      <c r="BA243" s="1"/>
      <c r="BB243" s="1"/>
      <c r="BC243" s="60"/>
      <c r="BD243" s="58" t="s">
        <v>67</v>
      </c>
      <c r="BE243" s="35">
        <v>0.13</v>
      </c>
      <c r="BF243" s="35">
        <v>0.01</v>
      </c>
      <c r="BG243" s="35"/>
      <c r="BI243"/>
      <c r="BJ243"/>
      <c r="BK243"/>
      <c r="BL243"/>
    </row>
    <row r="244" spans="1:64" s="52" customFormat="1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1"/>
      <c r="AP244" s="35"/>
      <c r="AQ244" s="35"/>
      <c r="AR244" s="35"/>
      <c r="AS244" s="35"/>
      <c r="AT244" s="35"/>
      <c r="AU244" s="35"/>
      <c r="AV244" s="35"/>
      <c r="AW244" s="35"/>
      <c r="AX244" s="20"/>
      <c r="AY244" s="1"/>
      <c r="AZ244" s="1"/>
      <c r="BA244" s="1"/>
      <c r="BB244" s="1"/>
      <c r="BC244" s="1"/>
      <c r="BD244" s="1"/>
      <c r="BE244" s="1"/>
      <c r="BF244" s="1"/>
      <c r="BG244" s="1"/>
      <c r="BI244"/>
      <c r="BJ244"/>
      <c r="BK244"/>
      <c r="BL244"/>
    </row>
    <row r="245" spans="1:64" s="1" customFormat="1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Q245" s="30" t="s">
        <v>141</v>
      </c>
      <c r="AD245" s="8"/>
      <c r="AE245" s="8"/>
      <c r="AF245" s="8"/>
      <c r="AG245" s="8"/>
      <c r="AH245" s="8"/>
      <c r="AI245" s="8"/>
      <c r="AJ245" s="8"/>
      <c r="AK245" s="8"/>
      <c r="AL245" s="8"/>
      <c r="BC245" s="8"/>
      <c r="BD245" s="8"/>
      <c r="BE245" s="8"/>
      <c r="BF245" s="8"/>
      <c r="BG245" s="8"/>
      <c r="BI245"/>
      <c r="BJ245"/>
      <c r="BK245"/>
      <c r="BL245"/>
    </row>
    <row r="246" spans="1:64" s="1" customFormat="1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AD246" s="8"/>
      <c r="AE246" s="8"/>
      <c r="AF246" s="8"/>
      <c r="AG246" s="8"/>
      <c r="AH246" s="8"/>
      <c r="AI246" s="8"/>
      <c r="AJ246" s="8"/>
      <c r="AK246" s="8"/>
      <c r="AL246" s="8"/>
      <c r="BC246" s="8"/>
      <c r="BD246" s="8"/>
      <c r="BE246" s="8"/>
      <c r="BF246" s="8"/>
      <c r="BG246" s="8"/>
      <c r="BI246"/>
      <c r="BJ246"/>
      <c r="BK246"/>
      <c r="BL246"/>
    </row>
    <row r="247" spans="1:64" s="1" customFormat="1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AD247" s="8"/>
      <c r="AE247" s="8"/>
      <c r="AF247" s="8"/>
      <c r="AG247" s="8"/>
      <c r="AH247" s="8"/>
      <c r="AI247" s="8"/>
      <c r="AJ247" s="8"/>
      <c r="AK247" s="8"/>
      <c r="AL247" s="8"/>
      <c r="BC247" s="8"/>
      <c r="BD247" s="8"/>
      <c r="BE247" s="8"/>
      <c r="BF247" s="8"/>
      <c r="BG247" s="8"/>
      <c r="BI247"/>
      <c r="BJ247"/>
      <c r="BK247"/>
      <c r="BL247"/>
    </row>
    <row r="248" spans="1:64" s="1" customFormat="1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AD248" s="8"/>
      <c r="AE248" s="8"/>
      <c r="AF248" s="8"/>
      <c r="AG248" s="8"/>
      <c r="AH248" s="8"/>
      <c r="AI248" s="8"/>
      <c r="AJ248" s="8"/>
      <c r="AK248" s="8"/>
      <c r="AL248" s="8"/>
      <c r="BC248" s="8"/>
      <c r="BD248" s="8"/>
      <c r="BE248" s="8"/>
      <c r="BF248" s="8"/>
      <c r="BG248" s="8"/>
      <c r="BI248"/>
      <c r="BJ248"/>
      <c r="BK248"/>
      <c r="BL248"/>
    </row>
    <row r="249" spans="1:64" s="1" customFormat="1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I249"/>
      <c r="BJ249"/>
      <c r="BK249"/>
      <c r="BL249"/>
    </row>
    <row r="250" spans="1:64" s="1" customFormat="1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Q250" s="5" t="s">
        <v>142</v>
      </c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I250"/>
      <c r="BJ250"/>
      <c r="BK250"/>
      <c r="BL250"/>
    </row>
    <row r="251" spans="1:64" s="1" customFormat="1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Q251" s="61" t="s">
        <v>143</v>
      </c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I251"/>
      <c r="BJ251"/>
      <c r="BK251"/>
      <c r="BL251"/>
    </row>
    <row r="252" spans="1:64" s="1" customFormat="1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BI252"/>
      <c r="BJ252"/>
      <c r="BK252"/>
      <c r="BL252"/>
    </row>
    <row r="253" spans="1:64" s="1" customFormat="1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BI253"/>
      <c r="BJ253"/>
      <c r="BK253"/>
      <c r="BL253"/>
    </row>
    <row r="289" hidden="1" outlineLevel="1" x14ac:dyDescent="0.3"/>
    <row r="290" hidden="1" outlineLevel="1" x14ac:dyDescent="0.3"/>
    <row r="291" hidden="1" outlineLevel="1" x14ac:dyDescent="0.3"/>
    <row r="292" hidden="1" outlineLevel="1" x14ac:dyDescent="0.3"/>
    <row r="293" hidden="1" outlineLevel="1" x14ac:dyDescent="0.3"/>
    <row r="294" collapsed="1" x14ac:dyDescent="0.3"/>
  </sheetData>
  <conditionalFormatting sqref="AT131:AW131">
    <cfRule type="expression" dxfId="3" priority="6">
      <formula>ABS(AT131)&gt;0.1</formula>
    </cfRule>
  </conditionalFormatting>
  <conditionalFormatting sqref="AT136:AW136">
    <cfRule type="expression" dxfId="2" priority="5">
      <formula>ABS(AT136)&gt;0.1</formula>
    </cfRule>
  </conditionalFormatting>
  <conditionalFormatting sqref="BG131">
    <cfRule type="expression" dxfId="1" priority="4">
      <formula>ABS(BG131)&gt;0.1</formula>
    </cfRule>
  </conditionalFormatting>
  <conditionalFormatting sqref="BG136">
    <cfRule type="expression" dxfId="0" priority="3">
      <formula>ABS(BG136)&gt;0.1</formula>
    </cfRule>
  </conditionalFormatting>
  <hyperlinks>
    <hyperlink ref="Q251" r:id="rId1" xr:uid="{77B8B76F-8686-4952-9857-58628D8550E3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a78c7e-1ec3-4c4f-bd35-7cf538829ef7" xsi:nil="true"/>
    <lcf76f155ced4ddcb4097134ff3c332f xmlns="bc8ae2e2-5838-467e-8210-3b6ca888fcd2">
      <Terms xmlns="http://schemas.microsoft.com/office/infopath/2007/PartnerControls"/>
    </lcf76f155ced4ddcb4097134ff3c332f>
    <ArchiverLinkFileType xmlns="bc8ae2e2-5838-467e-8210-3b6ca888fc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0FF761C69FF418F9A52A85541123F" ma:contentTypeVersion="22" ma:contentTypeDescription="Create a new document." ma:contentTypeScope="" ma:versionID="529c921ee2ab054086e3c03560d6d977">
  <xsd:schema xmlns:xsd="http://www.w3.org/2001/XMLSchema" xmlns:xs="http://www.w3.org/2001/XMLSchema" xmlns:p="http://schemas.microsoft.com/office/2006/metadata/properties" xmlns:ns2="bc8ae2e2-5838-467e-8210-3b6ca888fcd2" xmlns:ns3="53a78c7e-1ec3-4c4f-bd35-7cf538829ef7" targetNamespace="http://schemas.microsoft.com/office/2006/metadata/properties" ma:root="true" ma:fieldsID="f89907f4d6557c495fe9166874d69329" ns2:_="" ns3:_="">
    <xsd:import namespace="bc8ae2e2-5838-467e-8210-3b6ca888fcd2"/>
    <xsd:import namespace="53a78c7e-1ec3-4c4f-bd35-7cf538829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ArchiverLinkFil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ae2e2-5838-467e-8210-3b6ca888f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ce02e-5833-4806-a8e1-7e92199ae1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MediaServiceOCR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rchiverLinkFileType" ma:index="25" nillable="true" ma:displayName="ArchiverLinkFileType" ma:hidden="true" ma:internalName="ArchiverLinkFil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78c7e-1ec3-4c4f-bd35-7cf538829e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f3b0700-0462-48d1-a437-e1bd7560bcba}" ma:internalName="TaxCatchAll" ma:showField="CatchAllData" ma:web="53a78c7e-1ec3-4c4f-bd35-7cf538829e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27B2DE-BD19-453C-95B4-51B1EFD98B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80fdb8b-13ef-4f7f-904d-31500032c0f3"/>
    <ds:schemaRef ds:uri="7ce37a6c-984a-45bd-aa3b-d5f70111a0f2"/>
  </ds:schemaRefs>
</ds:datastoreItem>
</file>

<file path=customXml/itemProps2.xml><?xml version="1.0" encoding="utf-8"?>
<ds:datastoreItem xmlns:ds="http://schemas.openxmlformats.org/officeDocument/2006/customXml" ds:itemID="{720B150D-F477-4266-9A97-CB6678282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EB52C-10D6-44F5-A60A-0797E0545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Financial_External_IR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Mandar Shirodkar</dc:creator>
  <cp:keywords/>
  <dc:description/>
  <cp:lastModifiedBy>Ola Elmeland</cp:lastModifiedBy>
  <cp:revision/>
  <dcterms:created xsi:type="dcterms:W3CDTF">2024-04-15T13:20:42Z</dcterms:created>
  <dcterms:modified xsi:type="dcterms:W3CDTF">2024-04-15T14:00:23Z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0x0101006A90FF761C69FF418F9A52A85541123F</vt:lpwstr>
  </property>
  <property fmtid="{D5CDD505-2E9C-101B-9397-08002B2CF9AE}" pid="3" name="MediaServiceImageTags">
    <vt:lpwstr/>
  </property>
</Properties>
</file>